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9cdc1bd3e341a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udents" sheetId="1" r:id="R91db6b2b67364f2c"/>
    <x:sheet xmlns:r="http://schemas.openxmlformats.org/officeDocument/2006/relationships" name="Attendance" sheetId="2" r:id="R11ae2a9cb23d4af0"/>
    <x:sheet xmlns:r="http://schemas.openxmlformats.org/officeDocument/2006/relationships" name="Fees" sheetId="3" r:id="Rec251810b7d44f9b"/>
    <x:sheet xmlns:r="http://schemas.openxmlformats.org/officeDocument/2006/relationships" name="Guide" sheetId="4" r:id="Rd4335bd905d242f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dd mmm yyyy"/>
    <x:numFmt numFmtId="201" formatCode="#,##0.00;[Red](#,##0.00);0.00"/>
    <x:numFmt numFmtId="202" formatCode="0.0%"/>
  </x:numFmts>
  <x:fonts count="4">
    <x:font>
      <x:sz val="11"/>
      <x:name val="Carlito"/>
    </x:font>
    <x:font>
      <x:sz val="11"/>
      <x:color rgb="FF14181C"/>
      <x:name val="Arial"/>
    </x:font>
    <x:font>
      <x:b/>
      <x:sz val="16"/>
      <x:color rgb="FF14181C"/>
      <x:name val="Arial"/>
    </x:font>
    <x:font>
      <x:b/>
      <x:sz val="11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23478F"/>
      </x:patternFill>
    </x:fill>
    <x:fill>
      <x:patternFill patternType="solid">
        <x:fgColor rgb="FFFFF4CF"/>
      </x:patternFill>
    </x:fill>
    <x:fill>
      <x:patternFill patternType="solid">
        <x:fgColor rgb="FFF0F1F2"/>
      </x:patternFill>
    </x:fill>
  </x:fills>
  <x:borders count="2">
    <x:border/>
    <x:border>
      <x:bottom style="thin">
        <x:color rgb="FFDEDBD4"/>
      </x:bottom>
    </x:border>
  </x:borders>
  <x:cellStyleXfs count="1">
    <x:xf numFmtId="0" fontId="0" fillId="0" borderId="0"/>
  </x:cellStyleXfs>
  <x:cellXfs count="1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201" fontId="1" fillId="3" borderId="0" xfId="0" applyNumberFormat="1" applyFont="1" applyFill="1" applyBorder="1" applyAlignment="1">
      <x:alignment vertical="center"/>
    </x:xf>
    <x:xf numFmtId="201" fontId="1" fillId="4" borderId="0" xfId="0" applyNumberFormat="1" applyFont="1" applyFill="1" applyBorder="1" applyAlignment="1">
      <x:alignment vertical="center"/>
    </x:xf>
    <x:xf numFmtId="202" fontId="1" fillId="4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3">
    <x:dxf>
      <x:font>
        <x:b/>
        <x:color rgb="FFA12828"/>
      </x:font>
      <x:fill>
        <x:patternFill patternType="solid">
          <x:bgColor rgb="FFFCE6E6"/>
        </x:patternFill>
      </x:fill>
    </x:dxf>
    <x:dxf>
      <x:font>
        <x:b/>
        <x:color rgb="FFA12828"/>
      </x:font>
      <x:fill>
        <x:patternFill patternType="solid">
          <x:bgColor rgb="FFFCE6E6"/>
        </x:patternFill>
      </x:fill>
    </x:dxf>
    <x:dxf>
      <x:font>
        <x:b/>
        <x:color rgb="FFA12828"/>
      </x:font>
      <x:fill>
        <x:patternFill patternType="solid">
          <x:bgColor rgb="FFFCE6E6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6b0df36b152406b" /><Relationship Type="http://schemas.openxmlformats.org/officeDocument/2006/relationships/theme" Target="/xl/theme/theme1.xml" Id="Ra8e04702aad34577" /><Relationship Type="http://schemas.openxmlformats.org/officeDocument/2006/relationships/sharedStrings" Target="/xl/sharedStrings.xml" Id="Raa66597e2bf842f9" /><Relationship Type="http://schemas.openxmlformats.org/officeDocument/2006/relationships/worksheet" Target="/xl/worksheets/sheet1.xml" Id="R91db6b2b67364f2c" /><Relationship Type="http://schemas.openxmlformats.org/officeDocument/2006/relationships/worksheet" Target="/xl/worksheets/sheet2.xml" Id="R11ae2a9cb23d4af0" /><Relationship Type="http://schemas.openxmlformats.org/officeDocument/2006/relationships/worksheet" Target="/xl/worksheets/sheet3.xml" Id="Rec251810b7d44f9b" /><Relationship Type="http://schemas.openxmlformats.org/officeDocument/2006/relationships/worksheet" Target="/xl/worksheets/sheet4.xml" Id="Rd4335bd905d242f2" /></Relationships>
</file>

<file path=xl/tables/table1.xml><?xml version="1.0" encoding="utf-8"?>
<x:table xmlns:x="http://schemas.openxmlformats.org/spreadsheetml/2006/main" id="1" name="StudentsRecords" displayName="StudentsRecords" ref="A9:I109" headerRowCount="1" totalsRowCount="0" totalsRowShown="0">
  <x:tableColumns count="9">
    <x:tableColumn id="1" name="Student ID"/>
    <x:tableColumn id="2" name="Student name"/>
    <x:tableColumn id="3" name="Admission date"/>
    <x:tableColumn id="4" name="Status"/>
    <x:tableColumn id="5" name="Attended"/>
    <x:tableColumn id="6" name="Sessions"/>
    <x:tableColumn id="7" name="Attendance %"/>
    <x:tableColumn id="8" name="Fee balance"/>
    <x:tableColumn id="9" name="Record check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AttendanceRecords" displayName="AttendanceRecords" ref="A9:E509" headerRowCount="1" totalsRowCount="0" totalsRowShown="0">
  <x:tableColumns count="5">
    <x:tableColumn id="1" name="Date"/>
    <x:tableColumn id="2" name="Student ID"/>
    <x:tableColumn id="3" name="Status"/>
    <x:tableColumn id="4" name="Record check"/>
    <x:tableColumn id="5" name="Note"/>
  </x:tableColumns>
  <x:tableStyleInfo name="TableStyleMedium2" showFirstColumn="0" showLastColumn="0" showRowStripes="1" showColumnStripes="0"/>
</x:table>
</file>

<file path=xl/tables/table3.xml><?xml version="1.0" encoding="utf-8"?>
<x:table xmlns:x="http://schemas.openxmlformats.org/spreadsheetml/2006/main" id="3" name="FeesRecords" displayName="FeesRecords" ref="A9:F509" headerRowCount="1" totalsRowCount="0" totalsRowShown="0">
  <x:tableColumns count="6">
    <x:tableColumn id="1" name="Date"/>
    <x:tableColumn id="2" name="Student ID"/>
    <x:tableColumn id="3" name="Type"/>
    <x:tableColumn id="4" name="Amount"/>
    <x:tableColumn id="5" name="Record check"/>
    <x:tableColumn id="6" name="Referenc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7856eab33a754a6a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b30337da5e874846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3.xml" Id="Rcdbc2b0a4153464c" /></Relationships>
</file>

<file path=xl/worksheets/sheet1.xml><?xml version="1.0" encoding="utf-8"?>
<x:worksheet xmlns:x="http://schemas.openxmlformats.org/spreadsheetml/2006/main">
  <x:sheetPr>
    <x:tabColor rgb="FF23478F"/>
  </x:sheetPr>
  <x:sheetViews>
    <x:sheetView showGridLines="0" workbookViewId="0">
      <x:pane ySplit="9" topLeftCell="A10" activePane="bottomLeft" state="frozen"/>
    </x:sheetView>
  </x:sheetViews>
  <x:sheetFormatPr defaultRowHeight="15"/>
  <x:cols>
    <x:col min="1" max="1" width="15" hidden="0" customWidth="1"/>
    <x:col min="2" max="2" width="24" hidden="0" customWidth="1"/>
    <x:col min="3" max="3" width="19" hidden="0" customWidth="1"/>
    <x:col min="4" max="4" width="15" hidden="0" customWidth="1"/>
    <x:col min="5" max="5" width="16" hidden="0" customWidth="1"/>
    <x:col min="6" max="6" width="16" hidden="0" customWidth="1"/>
    <x:col min="7" max="7" width="17" hidden="0" customWidth="1"/>
    <x:col min="8" max="8" width="19" hidden="0" customWidth="1"/>
    <x:col min="9" max="9" width="23" hidden="0" customWidth="1"/>
  </x:cols>
  <x:sheetData>
    <x:row r="1" ht="23" customHeight="1">
      <x:c r="A1" s="2"/>
      <x:c r="B1" s="2"/>
      <x:c r="C1" s="2"/>
      <x:c r="D1" s="2"/>
      <x:c r="E1" s="2"/>
      <x:c r="F1" s="2"/>
      <x:c r="G1" s="2"/>
      <x:c r="H1" s="2"/>
      <x:c r="I1" s="2"/>
    </x:row>
    <x:row r="2" ht="23" customHeight="1">
      <x:c r="A2" s="3" t="str">
        <x:v>School records</x:v>
      </x:c>
      <x:c r="B2" s="2"/>
      <x:c r="C2" s="2"/>
      <x:c r="D2" s="2"/>
      <x:c r="E2" s="2"/>
      <x:c r="F2" s="2"/>
      <x:c r="G2" s="2"/>
      <x:c r="H2" s="2"/>
      <x:c r="I2" s="2"/>
    </x:row>
    <x:row r="3" ht="23" customHeight="1">
      <x:c r="A3" s="4"/>
      <x:c r="B3" s="4"/>
      <x:c r="C3" s="4"/>
      <x:c r="D3" s="4"/>
      <x:c r="E3" s="4"/>
      <x:c r="F3" s="4"/>
      <x:c r="G3" s="4"/>
      <x:c r="H3" s="4"/>
      <x:c r="I3" s="4"/>
    </x:row>
    <x:row r="4" ht="23" customHeight="1">
      <x:c r="A4" s="2" t="str">
        <x:v>Pale yellow cells are inputs. Grey cells calculate. All example records are fictional.</x:v>
      </x:c>
      <x:c r="B4" s="2"/>
      <x:c r="C4" s="2"/>
      <x:c r="D4" s="2"/>
      <x:c r="E4" s="2"/>
      <x:c r="F4" s="2"/>
      <x:c r="G4" s="2"/>
      <x:c r="H4" s="2"/>
      <x:c r="I4" s="2"/>
    </x:row>
    <x:row r="5" ht="23" customHeight="1">
      <x:c r="A5" s="2" t="str">
        <x:v>Use the same student ID in both logs. Read the Guide before replacing sample rows.</x:v>
      </x:c>
      <x:c r="B5" s="2"/>
      <x:c r="C5" s="2"/>
      <x:c r="D5" s="2"/>
      <x:c r="E5" s="2"/>
      <x:c r="F5" s="2"/>
      <x:c r="G5" s="2"/>
      <x:c r="H5" s="2"/>
      <x:c r="I5" s="2"/>
    </x:row>
    <x:row r="6" ht="23" customHeight="1">
      <x:c r="A6" s="2" t="str">
        <x:v>Report date</x:v>
      </x:c>
      <x:c r="B6" s="10" t="n">
        <x:v>46293</x:v>
      </x:c>
      <x:c r="C6" s="2" t="str">
        <x:v>Attendance from</x:v>
      </x:c>
      <x:c r="D6" s="10" t="n">
        <x:v>46266</x:v>
      </x:c>
      <x:c r="E6" s="2" t="str">
        <x:v>Attendance to</x:v>
      </x:c>
      <x:c r="F6" s="10" t="n">
        <x:v>46293</x:v>
      </x:c>
      <x:c r="G6" s="2" t="str">
        <x:v>Currency</x:v>
      </x:c>
      <x:c r="H6" s="9" t="str">
        <x:v>USD</x:v>
      </x:c>
      <x:c r="I6" s="2"/>
    </x:row>
    <x:row r="7" ht="23" customHeight="1">
      <x:c r="A7" s="2"/>
      <x:c r="B7" s="2"/>
      <x:c r="C7" s="2"/>
      <x:c r="D7" s="2"/>
      <x:c r="E7" s="2"/>
      <x:c r="F7" s="2"/>
      <x:c r="G7" s="2"/>
      <x:c r="H7" s="2"/>
      <x:c r="I7" s="2"/>
    </x:row>
    <x:row r="8" ht="23" customHeight="1">
      <x:c r="A8" s="2"/>
      <x:c r="B8" s="2"/>
      <x:c r="C8" s="2"/>
      <x:c r="D8" s="2"/>
      <x:c r="E8" s="2"/>
      <x:c r="F8" s="2"/>
      <x:c r="G8" s="2"/>
      <x:c r="H8" s="2"/>
      <x:c r="I8" s="2"/>
    </x:row>
    <x:row r="9" ht="36" customHeight="1">
      <x:c r="A9" s="8" t="str">
        <x:v>Student ID</x:v>
      </x:c>
      <x:c r="B9" s="8" t="str">
        <x:v>Student name</x:v>
      </x:c>
      <x:c r="C9" s="8" t="str">
        <x:v>Admission date</x:v>
      </x:c>
      <x:c r="D9" s="8" t="str">
        <x:v>Status</x:v>
      </x:c>
      <x:c r="E9" s="8" t="str">
        <x:v>Attended</x:v>
      </x:c>
      <x:c r="F9" s="8" t="str">
        <x:v>Sessions</x:v>
      </x:c>
      <x:c r="G9" s="8" t="str">
        <x:v>Attendance %</x:v>
      </x:c>
      <x:c r="H9" s="8" t="str">
        <x:v>Fee balance</x:v>
      </x:c>
      <x:c r="I9" s="8" t="str">
        <x:v>Record check</x:v>
      </x:c>
    </x:row>
    <x:row r="10" ht="23" customHeight="1">
      <x:c r="A10" s="9" t="str">
        <x:v>ST-001</x:v>
      </x:c>
      <x:c r="B10" s="9" t="str">
        <x:v>Sample student 01</x:v>
      </x:c>
      <x:c r="C10" s="10" t="n">
        <x:v>45901</x:v>
      </x:c>
      <x:c r="D10" s="9" t="str">
        <x:v>Active</x:v>
      </x:c>
      <x:c r="E10" s="11" t="n">
        <x:f>IF(A10="","",IF(I10&lt;&gt;"OK","Check student",IF(OR(NOT(ISNUMBER($D$6)),NOT(ISNUMBER($F$6)),$D$6&gt;$F$6),"Check dates",IF(COUNTIFS('Attendance'!$B$10:$B$509,A10,'Attendance'!$D$10:$D$509,"&lt;&gt;OK")&gt;0,"Check Attendance",COUNTIFS('Attendance'!$B$10:$B$509,A10,'Attendance'!$C$10:$C$509,"Present",'Attendance'!$A$10:$A$509,"&gt;="&amp;$D$6,'Attendance'!$A$10:$A$509,"&lt;="&amp;$F$6)+COUNTIFS('Attendance'!$B$10:$B$509,A10,'Attendance'!$C$10:$C$509,"Late",'Attendance'!$A$10:$A$509,"&gt;="&amp;$D$6,'Attendance'!$A$10:$A$509,"&lt;="&amp;$F$6)))))</x:f>
        <x:v>2</x:v>
      </x:c>
      <x:c r="F10" s="11" t="n">
        <x:f>IF(A10="","",IF(I10&lt;&gt;"OK","Check student",IF(OR(NOT(ISNUMBER($D$6)),NOT(ISNUMBER($F$6)),$D$6&gt;$F$6),"Check dates",IF(COUNTIFS('Attendance'!$B$10:$B$509,A10,'Attendance'!$D$10:$D$509,"&lt;&gt;OK")&gt;0,"Check Attendance",COUNTIFS('Attendance'!$B$10:$B$509,A10,'Attendance'!$C$10:$C$509,"Present",'Attendance'!$A$10:$A$509,"&gt;="&amp;$D$6,'Attendance'!$A$10:$A$509,"&lt;="&amp;$F$6)+COUNTIFS('Attendance'!$B$10:$B$509,A10,'Attendance'!$C$10:$C$509,"Late",'Attendance'!$A$10:$A$509,"&gt;="&amp;$D$6,'Attendance'!$A$10:$A$509,"&lt;="&amp;$F$6)+COUNTIFS('Attendance'!$B$10:$B$509,A10,'Attendance'!$C$10:$C$509,"Absent",'Attendance'!$A$10:$A$509,"&gt;="&amp;$D$6,'Attendance'!$A$10:$A$509,"&lt;="&amp;$F$6)))))</x:f>
        <x:v>3</x:v>
      </x:c>
      <x:c r="G10" s="14" t="n">
        <x:f>IF(A10="","",IF(NOT(ISNUMBER(F10)),"Check Attendance",IF(F10=0,"",E10/F10)))</x:f>
        <x:v>0.6666666666666666</x:v>
      </x:c>
      <x:c r="H10" s="13" t="n">
        <x:f>IF(A10="","",IF(I10&lt;&gt;"OK","Check student",IF(NOT(ISNUMBER($B$6)),"Check date",IF(COUNTIFS('Fees'!$B$10:$B$509,A10,'Fees'!$E$10:$E$509,"&lt;&gt;OK")&gt;0,"Check Fees",SUMIFS('Fees'!$D$10:$D$509,'Fees'!$B$10:$B$509,A10,'Fees'!$C$10:$C$509,"Charge",'Fees'!$A$10:$A$509,"&lt;="&amp;$B$6)-SUMIFS('Fees'!$D$10:$D$509,'Fees'!$B$10:$B$509,A10,'Fees'!$C$10:$C$509,"Payment",'Fees'!$A$10:$A$509,"&lt;="&amp;$B$6)-SUMIFS('Fees'!$D$10:$D$509,'Fees'!$B$10:$B$509,A10,'Fees'!$C$10:$C$509,"Credit",'Fees'!$A$10:$A$509,"&lt;="&amp;$B$6)))))</x:f>
        <x:v>40</x:v>
      </x:c>
      <x:c r="I10" s="11" t="str">
        <x:f>IF(COUNTA(A10:D10)=0,"",IF(A10="","Missing ID",IF(COUNTIFS($A$10:$A$109,A10)&lt;&gt;1,"Duplicate ID",IF(B10="","Missing name","OK"))))</x:f>
        <x:v>OK</x:v>
      </x:c>
    </x:row>
    <x:row r="11" ht="23" customHeight="1">
      <x:c r="A11" s="9" t="str">
        <x:v>ST-002</x:v>
      </x:c>
      <x:c r="B11" s="9" t="str">
        <x:v>Sample student 02</x:v>
      </x:c>
      <x:c r="C11" s="10" t="n">
        <x:v>45901</x:v>
      </x:c>
      <x:c r="D11" s="9" t="str">
        <x:v>Active</x:v>
      </x:c>
      <x:c r="E11" s="11" t="n">
        <x:f>IF(A11="","",IF(I11&lt;&gt;"OK","Check student",IF(OR(NOT(ISNUMBER($D$6)),NOT(ISNUMBER($F$6)),$D$6&gt;$F$6),"Check dates",IF(COUNTIFS('Attendance'!$B$10:$B$509,A11,'Attendance'!$D$10:$D$509,"&lt;&gt;OK")&gt;0,"Check Attendance",COUNTIFS('Attendance'!$B$10:$B$509,A11,'Attendance'!$C$10:$C$509,"Present",'Attendance'!$A$10:$A$509,"&gt;="&amp;$D$6,'Attendance'!$A$10:$A$509,"&lt;="&amp;$F$6)+COUNTIFS('Attendance'!$B$10:$B$509,A11,'Attendance'!$C$10:$C$509,"Late",'Attendance'!$A$10:$A$509,"&gt;="&amp;$D$6,'Attendance'!$A$10:$A$509,"&lt;="&amp;$F$6)))))</x:f>
        <x:v>1</x:v>
      </x:c>
      <x:c r="F11" s="11" t="n">
        <x:f>IF(A11="","",IF(I11&lt;&gt;"OK","Check student",IF(OR(NOT(ISNUMBER($D$6)),NOT(ISNUMBER($F$6)),$D$6&gt;$F$6),"Check dates",IF(COUNTIFS('Attendance'!$B$10:$B$509,A11,'Attendance'!$D$10:$D$509,"&lt;&gt;OK")&gt;0,"Check Attendance",COUNTIFS('Attendance'!$B$10:$B$509,A11,'Attendance'!$C$10:$C$509,"Present",'Attendance'!$A$10:$A$509,"&gt;="&amp;$D$6,'Attendance'!$A$10:$A$509,"&lt;="&amp;$F$6)+COUNTIFS('Attendance'!$B$10:$B$509,A11,'Attendance'!$C$10:$C$509,"Late",'Attendance'!$A$10:$A$509,"&gt;="&amp;$D$6,'Attendance'!$A$10:$A$509,"&lt;="&amp;$F$6)+COUNTIFS('Attendance'!$B$10:$B$509,A11,'Attendance'!$C$10:$C$509,"Absent",'Attendance'!$A$10:$A$509,"&gt;="&amp;$D$6,'Attendance'!$A$10:$A$509,"&lt;="&amp;$F$6)))))</x:f>
        <x:v>1</x:v>
      </x:c>
      <x:c r="G11" s="14" t="n">
        <x:f>IF(A11="","",IF(NOT(ISNUMBER(F11)),"Check Attendance",IF(F11=0,"",E11/F11)))</x:f>
        <x:v>1</x:v>
      </x:c>
      <x:c r="H11" s="13" t="n">
        <x:f>IF(A11="","",IF(I11&lt;&gt;"OK","Check student",IF(NOT(ISNUMBER($B$6)),"Check date",IF(COUNTIFS('Fees'!$B$10:$B$509,A11,'Fees'!$E$10:$E$509,"&lt;&gt;OK")&gt;0,"Check Fees",SUMIFS('Fees'!$D$10:$D$509,'Fees'!$B$10:$B$509,A11,'Fees'!$C$10:$C$509,"Charge",'Fees'!$A$10:$A$509,"&lt;="&amp;$B$6)-SUMIFS('Fees'!$D$10:$D$509,'Fees'!$B$10:$B$509,A11,'Fees'!$C$10:$C$509,"Payment",'Fees'!$A$10:$A$509,"&lt;="&amp;$B$6)-SUMIFS('Fees'!$D$10:$D$509,'Fees'!$B$10:$B$509,A11,'Fees'!$C$10:$C$509,"Credit",'Fees'!$A$10:$A$509,"&lt;="&amp;$B$6)))))</x:f>
        <x:v>0</x:v>
      </x:c>
      <x:c r="I11" s="11" t="str">
        <x:f>IF(COUNTA(A11:D11)=0,"",IF(A11="","Missing ID",IF(COUNTIFS($A$10:$A$109,A11)&lt;&gt;1,"Duplicate ID",IF(B11="","Missing name","OK"))))</x:f>
        <x:v>OK</x:v>
      </x:c>
    </x:row>
    <x:row r="12" ht="23" customHeight="1">
      <x:c r="A12" s="9" t="str">
        <x:v>ST-003</x:v>
      </x:c>
      <x:c r="B12" s="9" t="str">
        <x:v>Sample student 03</x:v>
      </x:c>
      <x:c r="C12" s="10" t="n">
        <x:v>46266</x:v>
      </x:c>
      <x:c r="D12" s="9" t="str">
        <x:v>Active</x:v>
      </x:c>
      <x:c r="E12" s="11" t="n">
        <x:f>IF(A12="","",IF(I12&lt;&gt;"OK","Check student",IF(OR(NOT(ISNUMBER($D$6)),NOT(ISNUMBER($F$6)),$D$6&gt;$F$6),"Check dates",IF(COUNTIFS('Attendance'!$B$10:$B$509,A12,'Attendance'!$D$10:$D$509,"&lt;&gt;OK")&gt;0,"Check Attendance",COUNTIFS('Attendance'!$B$10:$B$509,A12,'Attendance'!$C$10:$C$509,"Present",'Attendance'!$A$10:$A$509,"&gt;="&amp;$D$6,'Attendance'!$A$10:$A$509,"&lt;="&amp;$F$6)+COUNTIFS('Attendance'!$B$10:$B$509,A12,'Attendance'!$C$10:$C$509,"Late",'Attendance'!$A$10:$A$509,"&gt;="&amp;$D$6,'Attendance'!$A$10:$A$509,"&lt;="&amp;$F$6)))))</x:f>
        <x:v>0</x:v>
      </x:c>
      <x:c r="F12" s="11" t="n">
        <x:f>IF(A12="","",IF(I12&lt;&gt;"OK","Check student",IF(OR(NOT(ISNUMBER($D$6)),NOT(ISNUMBER($F$6)),$D$6&gt;$F$6),"Check dates",IF(COUNTIFS('Attendance'!$B$10:$B$509,A12,'Attendance'!$D$10:$D$509,"&lt;&gt;OK")&gt;0,"Check Attendance",COUNTIFS('Attendance'!$B$10:$B$509,A12,'Attendance'!$C$10:$C$509,"Present",'Attendance'!$A$10:$A$509,"&gt;="&amp;$D$6,'Attendance'!$A$10:$A$509,"&lt;="&amp;$F$6)+COUNTIFS('Attendance'!$B$10:$B$509,A12,'Attendance'!$C$10:$C$509,"Late",'Attendance'!$A$10:$A$509,"&gt;="&amp;$D$6,'Attendance'!$A$10:$A$509,"&lt;="&amp;$F$6)+COUNTIFS('Attendance'!$B$10:$B$509,A12,'Attendance'!$C$10:$C$509,"Absent",'Attendance'!$A$10:$A$509,"&gt;="&amp;$D$6,'Attendance'!$A$10:$A$509,"&lt;="&amp;$F$6)))))</x:f>
        <x:v>0</x:v>
      </x:c>
      <x:c r="G12" s="14" t="str">
        <x:f>IF(A12="","",IF(NOT(ISNUMBER(F12)),"Check Attendance",IF(F12=0,"",E12/F12)))</x:f>
      </x:c>
      <x:c r="H12" s="13" t="n">
        <x:f>IF(A12="","",IF(I12&lt;&gt;"OK","Check student",IF(NOT(ISNUMBER($B$6)),"Check date",IF(COUNTIFS('Fees'!$B$10:$B$509,A12,'Fees'!$E$10:$E$509,"&lt;&gt;OK")&gt;0,"Check Fees",SUMIFS('Fees'!$D$10:$D$509,'Fees'!$B$10:$B$509,A12,'Fees'!$C$10:$C$509,"Charge",'Fees'!$A$10:$A$509,"&lt;="&amp;$B$6)-SUMIFS('Fees'!$D$10:$D$509,'Fees'!$B$10:$B$509,A12,'Fees'!$C$10:$C$509,"Payment",'Fees'!$A$10:$A$509,"&lt;="&amp;$B$6)-SUMIFS('Fees'!$D$10:$D$509,'Fees'!$B$10:$B$509,A12,'Fees'!$C$10:$C$509,"Credit",'Fees'!$A$10:$A$509,"&lt;="&amp;$B$6)))))</x:f>
        <x:v>70</x:v>
      </x:c>
      <x:c r="I12" s="11" t="str">
        <x:f>IF(COUNTA(A12:D12)=0,"",IF(A12="","Missing ID",IF(COUNTIFS($A$10:$A$109,A12)&lt;&gt;1,"Duplicate ID",IF(B12="","Missing name","OK"))))</x:f>
        <x:v>OK</x:v>
      </x:c>
    </x:row>
    <x:row r="13" ht="23" customHeight="1">
      <x:c r="A13" s="9"/>
      <x:c r="B13" s="9"/>
      <x:c r="C13" s="10"/>
      <x:c r="D13" s="9"/>
      <x:c r="E13" s="11" t="str">
        <x:f>IF(A13="","",IF(I13&lt;&gt;"OK","Check student",IF(OR(NOT(ISNUMBER($D$6)),NOT(ISNUMBER($F$6)),$D$6&gt;$F$6),"Check dates",IF(COUNTIFS('Attendance'!$B$10:$B$509,A13,'Attendance'!$D$10:$D$509,"&lt;&gt;OK")&gt;0,"Check Attendance",COUNTIFS('Attendance'!$B$10:$B$509,A13,'Attendance'!$C$10:$C$509,"Present",'Attendance'!$A$10:$A$509,"&gt;="&amp;$D$6,'Attendance'!$A$10:$A$509,"&lt;="&amp;$F$6)+COUNTIFS('Attendance'!$B$10:$B$509,A13,'Attendance'!$C$10:$C$509,"Late",'Attendance'!$A$10:$A$509,"&gt;="&amp;$D$6,'Attendance'!$A$10:$A$509,"&lt;="&amp;$F$6)))))</x:f>
      </x:c>
      <x:c r="F13" s="11" t="str">
        <x:f>IF(A13="","",IF(I13&lt;&gt;"OK","Check student",IF(OR(NOT(ISNUMBER($D$6)),NOT(ISNUMBER($F$6)),$D$6&gt;$F$6),"Check dates",IF(COUNTIFS('Attendance'!$B$10:$B$509,A13,'Attendance'!$D$10:$D$509,"&lt;&gt;OK")&gt;0,"Check Attendance",COUNTIFS('Attendance'!$B$10:$B$509,A13,'Attendance'!$C$10:$C$509,"Present",'Attendance'!$A$10:$A$509,"&gt;="&amp;$D$6,'Attendance'!$A$10:$A$509,"&lt;="&amp;$F$6)+COUNTIFS('Attendance'!$B$10:$B$509,A13,'Attendance'!$C$10:$C$509,"Late",'Attendance'!$A$10:$A$509,"&gt;="&amp;$D$6,'Attendance'!$A$10:$A$509,"&lt;="&amp;$F$6)+COUNTIFS('Attendance'!$B$10:$B$509,A13,'Attendance'!$C$10:$C$509,"Absent",'Attendance'!$A$10:$A$509,"&gt;="&amp;$D$6,'Attendance'!$A$10:$A$509,"&lt;="&amp;$F$6)))))</x:f>
      </x:c>
      <x:c r="G13" s="14" t="str">
        <x:f>IF(A13="","",IF(NOT(ISNUMBER(F13)),"Check Attendance",IF(F13=0,"",E13/F13)))</x:f>
      </x:c>
      <x:c r="H13" s="13" t="str">
        <x:f>IF(A13="","",IF(I13&lt;&gt;"OK","Check student",IF(NOT(ISNUMBER($B$6)),"Check date",IF(COUNTIFS('Fees'!$B$10:$B$509,A13,'Fees'!$E$10:$E$509,"&lt;&gt;OK")&gt;0,"Check Fees",SUMIFS('Fees'!$D$10:$D$509,'Fees'!$B$10:$B$509,A13,'Fees'!$C$10:$C$509,"Charge",'Fees'!$A$10:$A$509,"&lt;="&amp;$B$6)-SUMIFS('Fees'!$D$10:$D$509,'Fees'!$B$10:$B$509,A13,'Fees'!$C$10:$C$509,"Payment",'Fees'!$A$10:$A$509,"&lt;="&amp;$B$6)-SUMIFS('Fees'!$D$10:$D$509,'Fees'!$B$10:$B$509,A13,'Fees'!$C$10:$C$509,"Credit",'Fees'!$A$10:$A$509,"&lt;="&amp;$B$6)))))</x:f>
      </x:c>
      <x:c r="I13" s="11" t="str">
        <x:f>IF(COUNTA(A13:D13)=0,"",IF(A13="","Missing ID",IF(COUNTIFS($A$10:$A$109,A13)&lt;&gt;1,"Duplicate ID",IF(B13="","Missing name","OK"))))</x:f>
      </x:c>
    </x:row>
    <x:row r="14" ht="23" customHeight="1">
      <x:c r="A14" s="9"/>
      <x:c r="B14" s="9"/>
      <x:c r="C14" s="10"/>
      <x:c r="D14" s="9"/>
      <x:c r="E14" s="11" t="str">
        <x:f>IF(A14="","",IF(I14&lt;&gt;"OK","Check student",IF(OR(NOT(ISNUMBER($D$6)),NOT(ISNUMBER($F$6)),$D$6&gt;$F$6),"Check dates",IF(COUNTIFS('Attendance'!$B$10:$B$509,A14,'Attendance'!$D$10:$D$509,"&lt;&gt;OK")&gt;0,"Check Attendance",COUNTIFS('Attendance'!$B$10:$B$509,A14,'Attendance'!$C$10:$C$509,"Present",'Attendance'!$A$10:$A$509,"&gt;="&amp;$D$6,'Attendance'!$A$10:$A$509,"&lt;="&amp;$F$6)+COUNTIFS('Attendance'!$B$10:$B$509,A14,'Attendance'!$C$10:$C$509,"Late",'Attendance'!$A$10:$A$509,"&gt;="&amp;$D$6,'Attendance'!$A$10:$A$509,"&lt;="&amp;$F$6)))))</x:f>
      </x:c>
      <x:c r="F14" s="11" t="str">
        <x:f>IF(A14="","",IF(I14&lt;&gt;"OK","Check student",IF(OR(NOT(ISNUMBER($D$6)),NOT(ISNUMBER($F$6)),$D$6&gt;$F$6),"Check dates",IF(COUNTIFS('Attendance'!$B$10:$B$509,A14,'Attendance'!$D$10:$D$509,"&lt;&gt;OK")&gt;0,"Check Attendance",COUNTIFS('Attendance'!$B$10:$B$509,A14,'Attendance'!$C$10:$C$509,"Present",'Attendance'!$A$10:$A$509,"&gt;="&amp;$D$6,'Attendance'!$A$10:$A$509,"&lt;="&amp;$F$6)+COUNTIFS('Attendance'!$B$10:$B$509,A14,'Attendance'!$C$10:$C$509,"Late",'Attendance'!$A$10:$A$509,"&gt;="&amp;$D$6,'Attendance'!$A$10:$A$509,"&lt;="&amp;$F$6)+COUNTIFS('Attendance'!$B$10:$B$509,A14,'Attendance'!$C$10:$C$509,"Absent",'Attendance'!$A$10:$A$509,"&gt;="&amp;$D$6,'Attendance'!$A$10:$A$509,"&lt;="&amp;$F$6)))))</x:f>
      </x:c>
      <x:c r="G14" s="14" t="str">
        <x:f>IF(A14="","",IF(NOT(ISNUMBER(F14)),"Check Attendance",IF(F14=0,"",E14/F14)))</x:f>
      </x:c>
      <x:c r="H14" s="13" t="str">
        <x:f>IF(A14="","",IF(I14&lt;&gt;"OK","Check student",IF(NOT(ISNUMBER($B$6)),"Check date",IF(COUNTIFS('Fees'!$B$10:$B$509,A14,'Fees'!$E$10:$E$509,"&lt;&gt;OK")&gt;0,"Check Fees",SUMIFS('Fees'!$D$10:$D$509,'Fees'!$B$10:$B$509,A14,'Fees'!$C$10:$C$509,"Charge",'Fees'!$A$10:$A$509,"&lt;="&amp;$B$6)-SUMIFS('Fees'!$D$10:$D$509,'Fees'!$B$10:$B$509,A14,'Fees'!$C$10:$C$509,"Payment",'Fees'!$A$10:$A$509,"&lt;="&amp;$B$6)-SUMIFS('Fees'!$D$10:$D$509,'Fees'!$B$10:$B$509,A14,'Fees'!$C$10:$C$509,"Credit",'Fees'!$A$10:$A$509,"&lt;="&amp;$B$6)))))</x:f>
      </x:c>
      <x:c r="I14" s="11" t="str">
        <x:f>IF(COUNTA(A14:D14)=0,"",IF(A14="","Missing ID",IF(COUNTIFS($A$10:$A$109,A14)&lt;&gt;1,"Duplicate ID",IF(B14="","Missing name","OK"))))</x:f>
      </x:c>
    </x:row>
    <x:row r="15" ht="23" customHeight="1">
      <x:c r="A15" s="9"/>
      <x:c r="B15" s="9"/>
      <x:c r="C15" s="10"/>
      <x:c r="D15" s="9"/>
      <x:c r="E15" s="11" t="str">
        <x:f>IF(A15="","",IF(I15&lt;&gt;"OK","Check student",IF(OR(NOT(ISNUMBER($D$6)),NOT(ISNUMBER($F$6)),$D$6&gt;$F$6),"Check dates",IF(COUNTIFS('Attendance'!$B$10:$B$509,A15,'Attendance'!$D$10:$D$509,"&lt;&gt;OK")&gt;0,"Check Attendance",COUNTIFS('Attendance'!$B$10:$B$509,A15,'Attendance'!$C$10:$C$509,"Present",'Attendance'!$A$10:$A$509,"&gt;="&amp;$D$6,'Attendance'!$A$10:$A$509,"&lt;="&amp;$F$6)+COUNTIFS('Attendance'!$B$10:$B$509,A15,'Attendance'!$C$10:$C$509,"Late",'Attendance'!$A$10:$A$509,"&gt;="&amp;$D$6,'Attendance'!$A$10:$A$509,"&lt;="&amp;$F$6)))))</x:f>
      </x:c>
      <x:c r="F15" s="11" t="str">
        <x:f>IF(A15="","",IF(I15&lt;&gt;"OK","Check student",IF(OR(NOT(ISNUMBER($D$6)),NOT(ISNUMBER($F$6)),$D$6&gt;$F$6),"Check dates",IF(COUNTIFS('Attendance'!$B$10:$B$509,A15,'Attendance'!$D$10:$D$509,"&lt;&gt;OK")&gt;0,"Check Attendance",COUNTIFS('Attendance'!$B$10:$B$509,A15,'Attendance'!$C$10:$C$509,"Present",'Attendance'!$A$10:$A$509,"&gt;="&amp;$D$6,'Attendance'!$A$10:$A$509,"&lt;="&amp;$F$6)+COUNTIFS('Attendance'!$B$10:$B$509,A15,'Attendance'!$C$10:$C$509,"Late",'Attendance'!$A$10:$A$509,"&gt;="&amp;$D$6,'Attendance'!$A$10:$A$509,"&lt;="&amp;$F$6)+COUNTIFS('Attendance'!$B$10:$B$509,A15,'Attendance'!$C$10:$C$509,"Absent",'Attendance'!$A$10:$A$509,"&gt;="&amp;$D$6,'Attendance'!$A$10:$A$509,"&lt;="&amp;$F$6)))))</x:f>
      </x:c>
      <x:c r="G15" s="14" t="str">
        <x:f>IF(A15="","",IF(NOT(ISNUMBER(F15)),"Check Attendance",IF(F15=0,"",E15/F15)))</x:f>
      </x:c>
      <x:c r="H15" s="13" t="str">
        <x:f>IF(A15="","",IF(I15&lt;&gt;"OK","Check student",IF(NOT(ISNUMBER($B$6)),"Check date",IF(COUNTIFS('Fees'!$B$10:$B$509,A15,'Fees'!$E$10:$E$509,"&lt;&gt;OK")&gt;0,"Check Fees",SUMIFS('Fees'!$D$10:$D$509,'Fees'!$B$10:$B$509,A15,'Fees'!$C$10:$C$509,"Charge",'Fees'!$A$10:$A$509,"&lt;="&amp;$B$6)-SUMIFS('Fees'!$D$10:$D$509,'Fees'!$B$10:$B$509,A15,'Fees'!$C$10:$C$509,"Payment",'Fees'!$A$10:$A$509,"&lt;="&amp;$B$6)-SUMIFS('Fees'!$D$10:$D$509,'Fees'!$B$10:$B$509,A15,'Fees'!$C$10:$C$509,"Credit",'Fees'!$A$10:$A$509,"&lt;="&amp;$B$6)))))</x:f>
      </x:c>
      <x:c r="I15" s="11" t="str">
        <x:f>IF(COUNTA(A15:D15)=0,"",IF(A15="","Missing ID",IF(COUNTIFS($A$10:$A$109,A15)&lt;&gt;1,"Duplicate ID",IF(B15="","Missing name","OK"))))</x:f>
      </x:c>
    </x:row>
    <x:row r="16" ht="23" customHeight="1">
      <x:c r="A16" s="9"/>
      <x:c r="B16" s="9"/>
      <x:c r="C16" s="10"/>
      <x:c r="D16" s="9"/>
      <x:c r="E16" s="11" t="str">
        <x:f>IF(A16="","",IF(I16&lt;&gt;"OK","Check student",IF(OR(NOT(ISNUMBER($D$6)),NOT(ISNUMBER($F$6)),$D$6&gt;$F$6),"Check dates",IF(COUNTIFS('Attendance'!$B$10:$B$509,A16,'Attendance'!$D$10:$D$509,"&lt;&gt;OK")&gt;0,"Check Attendance",COUNTIFS('Attendance'!$B$10:$B$509,A16,'Attendance'!$C$10:$C$509,"Present",'Attendance'!$A$10:$A$509,"&gt;="&amp;$D$6,'Attendance'!$A$10:$A$509,"&lt;="&amp;$F$6)+COUNTIFS('Attendance'!$B$10:$B$509,A16,'Attendance'!$C$10:$C$509,"Late",'Attendance'!$A$10:$A$509,"&gt;="&amp;$D$6,'Attendance'!$A$10:$A$509,"&lt;="&amp;$F$6)))))</x:f>
      </x:c>
      <x:c r="F16" s="11" t="str">
        <x:f>IF(A16="","",IF(I16&lt;&gt;"OK","Check student",IF(OR(NOT(ISNUMBER($D$6)),NOT(ISNUMBER($F$6)),$D$6&gt;$F$6),"Check dates",IF(COUNTIFS('Attendance'!$B$10:$B$509,A16,'Attendance'!$D$10:$D$509,"&lt;&gt;OK")&gt;0,"Check Attendance",COUNTIFS('Attendance'!$B$10:$B$509,A16,'Attendance'!$C$10:$C$509,"Present",'Attendance'!$A$10:$A$509,"&gt;="&amp;$D$6,'Attendance'!$A$10:$A$509,"&lt;="&amp;$F$6)+COUNTIFS('Attendance'!$B$10:$B$509,A16,'Attendance'!$C$10:$C$509,"Late",'Attendance'!$A$10:$A$509,"&gt;="&amp;$D$6,'Attendance'!$A$10:$A$509,"&lt;="&amp;$F$6)+COUNTIFS('Attendance'!$B$10:$B$509,A16,'Attendance'!$C$10:$C$509,"Absent",'Attendance'!$A$10:$A$509,"&gt;="&amp;$D$6,'Attendance'!$A$10:$A$509,"&lt;="&amp;$F$6)))))</x:f>
      </x:c>
      <x:c r="G16" s="14" t="str">
        <x:f>IF(A16="","",IF(NOT(ISNUMBER(F16)),"Check Attendance",IF(F16=0,"",E16/F16)))</x:f>
      </x:c>
      <x:c r="H16" s="13" t="str">
        <x:f>IF(A16="","",IF(I16&lt;&gt;"OK","Check student",IF(NOT(ISNUMBER($B$6)),"Check date",IF(COUNTIFS('Fees'!$B$10:$B$509,A16,'Fees'!$E$10:$E$509,"&lt;&gt;OK")&gt;0,"Check Fees",SUMIFS('Fees'!$D$10:$D$509,'Fees'!$B$10:$B$509,A16,'Fees'!$C$10:$C$509,"Charge",'Fees'!$A$10:$A$509,"&lt;="&amp;$B$6)-SUMIFS('Fees'!$D$10:$D$509,'Fees'!$B$10:$B$509,A16,'Fees'!$C$10:$C$509,"Payment",'Fees'!$A$10:$A$509,"&lt;="&amp;$B$6)-SUMIFS('Fees'!$D$10:$D$509,'Fees'!$B$10:$B$509,A16,'Fees'!$C$10:$C$509,"Credit",'Fees'!$A$10:$A$509,"&lt;="&amp;$B$6)))))</x:f>
      </x:c>
      <x:c r="I16" s="11" t="str">
        <x:f>IF(COUNTA(A16:D16)=0,"",IF(A16="","Missing ID",IF(COUNTIFS($A$10:$A$109,A16)&lt;&gt;1,"Duplicate ID",IF(B16="","Missing name","OK"))))</x:f>
      </x:c>
    </x:row>
    <x:row r="17" ht="23" customHeight="1">
      <x:c r="A17" s="9"/>
      <x:c r="B17" s="9"/>
      <x:c r="C17" s="10"/>
      <x:c r="D17" s="9"/>
      <x:c r="E17" s="11" t="str">
        <x:f>IF(A17="","",IF(I17&lt;&gt;"OK","Check student",IF(OR(NOT(ISNUMBER($D$6)),NOT(ISNUMBER($F$6)),$D$6&gt;$F$6),"Check dates",IF(COUNTIFS('Attendance'!$B$10:$B$509,A17,'Attendance'!$D$10:$D$509,"&lt;&gt;OK")&gt;0,"Check Attendance",COUNTIFS('Attendance'!$B$10:$B$509,A17,'Attendance'!$C$10:$C$509,"Present",'Attendance'!$A$10:$A$509,"&gt;="&amp;$D$6,'Attendance'!$A$10:$A$509,"&lt;="&amp;$F$6)+COUNTIFS('Attendance'!$B$10:$B$509,A17,'Attendance'!$C$10:$C$509,"Late",'Attendance'!$A$10:$A$509,"&gt;="&amp;$D$6,'Attendance'!$A$10:$A$509,"&lt;="&amp;$F$6)))))</x:f>
      </x:c>
      <x:c r="F17" s="11" t="str">
        <x:f>IF(A17="","",IF(I17&lt;&gt;"OK","Check student",IF(OR(NOT(ISNUMBER($D$6)),NOT(ISNUMBER($F$6)),$D$6&gt;$F$6),"Check dates",IF(COUNTIFS('Attendance'!$B$10:$B$509,A17,'Attendance'!$D$10:$D$509,"&lt;&gt;OK")&gt;0,"Check Attendance",COUNTIFS('Attendance'!$B$10:$B$509,A17,'Attendance'!$C$10:$C$509,"Present",'Attendance'!$A$10:$A$509,"&gt;="&amp;$D$6,'Attendance'!$A$10:$A$509,"&lt;="&amp;$F$6)+COUNTIFS('Attendance'!$B$10:$B$509,A17,'Attendance'!$C$10:$C$509,"Late",'Attendance'!$A$10:$A$509,"&gt;="&amp;$D$6,'Attendance'!$A$10:$A$509,"&lt;="&amp;$F$6)+COUNTIFS('Attendance'!$B$10:$B$509,A17,'Attendance'!$C$10:$C$509,"Absent",'Attendance'!$A$10:$A$509,"&gt;="&amp;$D$6,'Attendance'!$A$10:$A$509,"&lt;="&amp;$F$6)))))</x:f>
      </x:c>
      <x:c r="G17" s="14" t="str">
        <x:f>IF(A17="","",IF(NOT(ISNUMBER(F17)),"Check Attendance",IF(F17=0,"",E17/F17)))</x:f>
      </x:c>
      <x:c r="H17" s="13" t="str">
        <x:f>IF(A17="","",IF(I17&lt;&gt;"OK","Check student",IF(NOT(ISNUMBER($B$6)),"Check date",IF(COUNTIFS('Fees'!$B$10:$B$509,A17,'Fees'!$E$10:$E$509,"&lt;&gt;OK")&gt;0,"Check Fees",SUMIFS('Fees'!$D$10:$D$509,'Fees'!$B$10:$B$509,A17,'Fees'!$C$10:$C$509,"Charge",'Fees'!$A$10:$A$509,"&lt;="&amp;$B$6)-SUMIFS('Fees'!$D$10:$D$509,'Fees'!$B$10:$B$509,A17,'Fees'!$C$10:$C$509,"Payment",'Fees'!$A$10:$A$509,"&lt;="&amp;$B$6)-SUMIFS('Fees'!$D$10:$D$509,'Fees'!$B$10:$B$509,A17,'Fees'!$C$10:$C$509,"Credit",'Fees'!$A$10:$A$509,"&lt;="&amp;$B$6)))))</x:f>
      </x:c>
      <x:c r="I17" s="11" t="str">
        <x:f>IF(COUNTA(A17:D17)=0,"",IF(A17="","Missing ID",IF(COUNTIFS($A$10:$A$109,A17)&lt;&gt;1,"Duplicate ID",IF(B17="","Missing name","OK"))))</x:f>
      </x:c>
    </x:row>
    <x:row r="18" ht="23" customHeight="1">
      <x:c r="A18" s="9"/>
      <x:c r="B18" s="9"/>
      <x:c r="C18" s="10"/>
      <x:c r="D18" s="9"/>
      <x:c r="E18" s="11" t="str">
        <x:f>IF(A18="","",IF(I18&lt;&gt;"OK","Check student",IF(OR(NOT(ISNUMBER($D$6)),NOT(ISNUMBER($F$6)),$D$6&gt;$F$6),"Check dates",IF(COUNTIFS('Attendance'!$B$10:$B$509,A18,'Attendance'!$D$10:$D$509,"&lt;&gt;OK")&gt;0,"Check Attendance",COUNTIFS('Attendance'!$B$10:$B$509,A18,'Attendance'!$C$10:$C$509,"Present",'Attendance'!$A$10:$A$509,"&gt;="&amp;$D$6,'Attendance'!$A$10:$A$509,"&lt;="&amp;$F$6)+COUNTIFS('Attendance'!$B$10:$B$509,A18,'Attendance'!$C$10:$C$509,"Late",'Attendance'!$A$10:$A$509,"&gt;="&amp;$D$6,'Attendance'!$A$10:$A$509,"&lt;="&amp;$F$6)))))</x:f>
      </x:c>
      <x:c r="F18" s="11" t="str">
        <x:f>IF(A18="","",IF(I18&lt;&gt;"OK","Check student",IF(OR(NOT(ISNUMBER($D$6)),NOT(ISNUMBER($F$6)),$D$6&gt;$F$6),"Check dates",IF(COUNTIFS('Attendance'!$B$10:$B$509,A18,'Attendance'!$D$10:$D$509,"&lt;&gt;OK")&gt;0,"Check Attendance",COUNTIFS('Attendance'!$B$10:$B$509,A18,'Attendance'!$C$10:$C$509,"Present",'Attendance'!$A$10:$A$509,"&gt;="&amp;$D$6,'Attendance'!$A$10:$A$509,"&lt;="&amp;$F$6)+COUNTIFS('Attendance'!$B$10:$B$509,A18,'Attendance'!$C$10:$C$509,"Late",'Attendance'!$A$10:$A$509,"&gt;="&amp;$D$6,'Attendance'!$A$10:$A$509,"&lt;="&amp;$F$6)+COUNTIFS('Attendance'!$B$10:$B$509,A18,'Attendance'!$C$10:$C$509,"Absent",'Attendance'!$A$10:$A$509,"&gt;="&amp;$D$6,'Attendance'!$A$10:$A$509,"&lt;="&amp;$F$6)))))</x:f>
      </x:c>
      <x:c r="G18" s="14" t="str">
        <x:f>IF(A18="","",IF(NOT(ISNUMBER(F18)),"Check Attendance",IF(F18=0,"",E18/F18)))</x:f>
      </x:c>
      <x:c r="H18" s="13" t="str">
        <x:f>IF(A18="","",IF(I18&lt;&gt;"OK","Check student",IF(NOT(ISNUMBER($B$6)),"Check date",IF(COUNTIFS('Fees'!$B$10:$B$509,A18,'Fees'!$E$10:$E$509,"&lt;&gt;OK")&gt;0,"Check Fees",SUMIFS('Fees'!$D$10:$D$509,'Fees'!$B$10:$B$509,A18,'Fees'!$C$10:$C$509,"Charge",'Fees'!$A$10:$A$509,"&lt;="&amp;$B$6)-SUMIFS('Fees'!$D$10:$D$509,'Fees'!$B$10:$B$509,A18,'Fees'!$C$10:$C$509,"Payment",'Fees'!$A$10:$A$509,"&lt;="&amp;$B$6)-SUMIFS('Fees'!$D$10:$D$509,'Fees'!$B$10:$B$509,A18,'Fees'!$C$10:$C$509,"Credit",'Fees'!$A$10:$A$509,"&lt;="&amp;$B$6)))))</x:f>
      </x:c>
      <x:c r="I18" s="11" t="str">
        <x:f>IF(COUNTA(A18:D18)=0,"",IF(A18="","Missing ID",IF(COUNTIFS($A$10:$A$109,A18)&lt;&gt;1,"Duplicate ID",IF(B18="","Missing name","OK"))))</x:f>
      </x:c>
    </x:row>
    <x:row r="19" ht="23" customHeight="1">
      <x:c r="A19" s="9"/>
      <x:c r="B19" s="9"/>
      <x:c r="C19" s="10"/>
      <x:c r="D19" s="9"/>
      <x:c r="E19" s="11" t="str">
        <x:f>IF(A19="","",IF(I19&lt;&gt;"OK","Check student",IF(OR(NOT(ISNUMBER($D$6)),NOT(ISNUMBER($F$6)),$D$6&gt;$F$6),"Check dates",IF(COUNTIFS('Attendance'!$B$10:$B$509,A19,'Attendance'!$D$10:$D$509,"&lt;&gt;OK")&gt;0,"Check Attendance",COUNTIFS('Attendance'!$B$10:$B$509,A19,'Attendance'!$C$10:$C$509,"Present",'Attendance'!$A$10:$A$509,"&gt;="&amp;$D$6,'Attendance'!$A$10:$A$509,"&lt;="&amp;$F$6)+COUNTIFS('Attendance'!$B$10:$B$509,A19,'Attendance'!$C$10:$C$509,"Late",'Attendance'!$A$10:$A$509,"&gt;="&amp;$D$6,'Attendance'!$A$10:$A$509,"&lt;="&amp;$F$6)))))</x:f>
      </x:c>
      <x:c r="F19" s="11" t="str">
        <x:f>IF(A19="","",IF(I19&lt;&gt;"OK","Check student",IF(OR(NOT(ISNUMBER($D$6)),NOT(ISNUMBER($F$6)),$D$6&gt;$F$6),"Check dates",IF(COUNTIFS('Attendance'!$B$10:$B$509,A19,'Attendance'!$D$10:$D$509,"&lt;&gt;OK")&gt;0,"Check Attendance",COUNTIFS('Attendance'!$B$10:$B$509,A19,'Attendance'!$C$10:$C$509,"Present",'Attendance'!$A$10:$A$509,"&gt;="&amp;$D$6,'Attendance'!$A$10:$A$509,"&lt;="&amp;$F$6)+COUNTIFS('Attendance'!$B$10:$B$509,A19,'Attendance'!$C$10:$C$509,"Late",'Attendance'!$A$10:$A$509,"&gt;="&amp;$D$6,'Attendance'!$A$10:$A$509,"&lt;="&amp;$F$6)+COUNTIFS('Attendance'!$B$10:$B$509,A19,'Attendance'!$C$10:$C$509,"Absent",'Attendance'!$A$10:$A$509,"&gt;="&amp;$D$6,'Attendance'!$A$10:$A$509,"&lt;="&amp;$F$6)))))</x:f>
      </x:c>
      <x:c r="G19" s="14" t="str">
        <x:f>IF(A19="","",IF(NOT(ISNUMBER(F19)),"Check Attendance",IF(F19=0,"",E19/F19)))</x:f>
      </x:c>
      <x:c r="H19" s="13" t="str">
        <x:f>IF(A19="","",IF(I19&lt;&gt;"OK","Check student",IF(NOT(ISNUMBER($B$6)),"Check date",IF(COUNTIFS('Fees'!$B$10:$B$509,A19,'Fees'!$E$10:$E$509,"&lt;&gt;OK")&gt;0,"Check Fees",SUMIFS('Fees'!$D$10:$D$509,'Fees'!$B$10:$B$509,A19,'Fees'!$C$10:$C$509,"Charge",'Fees'!$A$10:$A$509,"&lt;="&amp;$B$6)-SUMIFS('Fees'!$D$10:$D$509,'Fees'!$B$10:$B$509,A19,'Fees'!$C$10:$C$509,"Payment",'Fees'!$A$10:$A$509,"&lt;="&amp;$B$6)-SUMIFS('Fees'!$D$10:$D$509,'Fees'!$B$10:$B$509,A19,'Fees'!$C$10:$C$509,"Credit",'Fees'!$A$10:$A$509,"&lt;="&amp;$B$6)))))</x:f>
      </x:c>
      <x:c r="I19" s="11" t="str">
        <x:f>IF(COUNTA(A19:D19)=0,"",IF(A19="","Missing ID",IF(COUNTIFS($A$10:$A$109,A19)&lt;&gt;1,"Duplicate ID",IF(B19="","Missing name","OK"))))</x:f>
      </x:c>
    </x:row>
    <x:row r="20" ht="23" customHeight="1">
      <x:c r="A20" s="9"/>
      <x:c r="B20" s="9"/>
      <x:c r="C20" s="10"/>
      <x:c r="D20" s="9"/>
      <x:c r="E20" s="11" t="str">
        <x:f>IF(A20="","",IF(I20&lt;&gt;"OK","Check student",IF(OR(NOT(ISNUMBER($D$6)),NOT(ISNUMBER($F$6)),$D$6&gt;$F$6),"Check dates",IF(COUNTIFS('Attendance'!$B$10:$B$509,A20,'Attendance'!$D$10:$D$509,"&lt;&gt;OK")&gt;0,"Check Attendance",COUNTIFS('Attendance'!$B$10:$B$509,A20,'Attendance'!$C$10:$C$509,"Present",'Attendance'!$A$10:$A$509,"&gt;="&amp;$D$6,'Attendance'!$A$10:$A$509,"&lt;="&amp;$F$6)+COUNTIFS('Attendance'!$B$10:$B$509,A20,'Attendance'!$C$10:$C$509,"Late",'Attendance'!$A$10:$A$509,"&gt;="&amp;$D$6,'Attendance'!$A$10:$A$509,"&lt;="&amp;$F$6)))))</x:f>
      </x:c>
      <x:c r="F20" s="11" t="str">
        <x:f>IF(A20="","",IF(I20&lt;&gt;"OK","Check student",IF(OR(NOT(ISNUMBER($D$6)),NOT(ISNUMBER($F$6)),$D$6&gt;$F$6),"Check dates",IF(COUNTIFS('Attendance'!$B$10:$B$509,A20,'Attendance'!$D$10:$D$509,"&lt;&gt;OK")&gt;0,"Check Attendance",COUNTIFS('Attendance'!$B$10:$B$509,A20,'Attendance'!$C$10:$C$509,"Present",'Attendance'!$A$10:$A$509,"&gt;="&amp;$D$6,'Attendance'!$A$10:$A$509,"&lt;="&amp;$F$6)+COUNTIFS('Attendance'!$B$10:$B$509,A20,'Attendance'!$C$10:$C$509,"Late",'Attendance'!$A$10:$A$509,"&gt;="&amp;$D$6,'Attendance'!$A$10:$A$509,"&lt;="&amp;$F$6)+COUNTIFS('Attendance'!$B$10:$B$509,A20,'Attendance'!$C$10:$C$509,"Absent",'Attendance'!$A$10:$A$509,"&gt;="&amp;$D$6,'Attendance'!$A$10:$A$509,"&lt;="&amp;$F$6)))))</x:f>
      </x:c>
      <x:c r="G20" s="14" t="str">
        <x:f>IF(A20="","",IF(NOT(ISNUMBER(F20)),"Check Attendance",IF(F20=0,"",E20/F20)))</x:f>
      </x:c>
      <x:c r="H20" s="13" t="str">
        <x:f>IF(A20="","",IF(I20&lt;&gt;"OK","Check student",IF(NOT(ISNUMBER($B$6)),"Check date",IF(COUNTIFS('Fees'!$B$10:$B$509,A20,'Fees'!$E$10:$E$509,"&lt;&gt;OK")&gt;0,"Check Fees",SUMIFS('Fees'!$D$10:$D$509,'Fees'!$B$10:$B$509,A20,'Fees'!$C$10:$C$509,"Charge",'Fees'!$A$10:$A$509,"&lt;="&amp;$B$6)-SUMIFS('Fees'!$D$10:$D$509,'Fees'!$B$10:$B$509,A20,'Fees'!$C$10:$C$509,"Payment",'Fees'!$A$10:$A$509,"&lt;="&amp;$B$6)-SUMIFS('Fees'!$D$10:$D$509,'Fees'!$B$10:$B$509,A20,'Fees'!$C$10:$C$509,"Credit",'Fees'!$A$10:$A$509,"&lt;="&amp;$B$6)))))</x:f>
      </x:c>
      <x:c r="I20" s="11" t="str">
        <x:f>IF(COUNTA(A20:D20)=0,"",IF(A20="","Missing ID",IF(COUNTIFS($A$10:$A$109,A20)&lt;&gt;1,"Duplicate ID",IF(B20="","Missing name","OK"))))</x:f>
      </x:c>
    </x:row>
    <x:row r="21" ht="23" customHeight="1">
      <x:c r="A21" s="9"/>
      <x:c r="B21" s="9"/>
      <x:c r="C21" s="10"/>
      <x:c r="D21" s="9"/>
      <x:c r="E21" s="11" t="str">
        <x:f>IF(A21="","",IF(I21&lt;&gt;"OK","Check student",IF(OR(NOT(ISNUMBER($D$6)),NOT(ISNUMBER($F$6)),$D$6&gt;$F$6),"Check dates",IF(COUNTIFS('Attendance'!$B$10:$B$509,A21,'Attendance'!$D$10:$D$509,"&lt;&gt;OK")&gt;0,"Check Attendance",COUNTIFS('Attendance'!$B$10:$B$509,A21,'Attendance'!$C$10:$C$509,"Present",'Attendance'!$A$10:$A$509,"&gt;="&amp;$D$6,'Attendance'!$A$10:$A$509,"&lt;="&amp;$F$6)+COUNTIFS('Attendance'!$B$10:$B$509,A21,'Attendance'!$C$10:$C$509,"Late",'Attendance'!$A$10:$A$509,"&gt;="&amp;$D$6,'Attendance'!$A$10:$A$509,"&lt;="&amp;$F$6)))))</x:f>
      </x:c>
      <x:c r="F21" s="11" t="str">
        <x:f>IF(A21="","",IF(I21&lt;&gt;"OK","Check student",IF(OR(NOT(ISNUMBER($D$6)),NOT(ISNUMBER($F$6)),$D$6&gt;$F$6),"Check dates",IF(COUNTIFS('Attendance'!$B$10:$B$509,A21,'Attendance'!$D$10:$D$509,"&lt;&gt;OK")&gt;0,"Check Attendance",COUNTIFS('Attendance'!$B$10:$B$509,A21,'Attendance'!$C$10:$C$509,"Present",'Attendance'!$A$10:$A$509,"&gt;="&amp;$D$6,'Attendance'!$A$10:$A$509,"&lt;="&amp;$F$6)+COUNTIFS('Attendance'!$B$10:$B$509,A21,'Attendance'!$C$10:$C$509,"Late",'Attendance'!$A$10:$A$509,"&gt;="&amp;$D$6,'Attendance'!$A$10:$A$509,"&lt;="&amp;$F$6)+COUNTIFS('Attendance'!$B$10:$B$509,A21,'Attendance'!$C$10:$C$509,"Absent",'Attendance'!$A$10:$A$509,"&gt;="&amp;$D$6,'Attendance'!$A$10:$A$509,"&lt;="&amp;$F$6)))))</x:f>
      </x:c>
      <x:c r="G21" s="14" t="str">
        <x:f>IF(A21="","",IF(NOT(ISNUMBER(F21)),"Check Attendance",IF(F21=0,"",E21/F21)))</x:f>
      </x:c>
      <x:c r="H21" s="13" t="str">
        <x:f>IF(A21="","",IF(I21&lt;&gt;"OK","Check student",IF(NOT(ISNUMBER($B$6)),"Check date",IF(COUNTIFS('Fees'!$B$10:$B$509,A21,'Fees'!$E$10:$E$509,"&lt;&gt;OK")&gt;0,"Check Fees",SUMIFS('Fees'!$D$10:$D$509,'Fees'!$B$10:$B$509,A21,'Fees'!$C$10:$C$509,"Charge",'Fees'!$A$10:$A$509,"&lt;="&amp;$B$6)-SUMIFS('Fees'!$D$10:$D$509,'Fees'!$B$10:$B$509,A21,'Fees'!$C$10:$C$509,"Payment",'Fees'!$A$10:$A$509,"&lt;="&amp;$B$6)-SUMIFS('Fees'!$D$10:$D$509,'Fees'!$B$10:$B$509,A21,'Fees'!$C$10:$C$509,"Credit",'Fees'!$A$10:$A$509,"&lt;="&amp;$B$6)))))</x:f>
      </x:c>
      <x:c r="I21" s="11" t="str">
        <x:f>IF(COUNTA(A21:D21)=0,"",IF(A21="","Missing ID",IF(COUNTIFS($A$10:$A$109,A21)&lt;&gt;1,"Duplicate ID",IF(B21="","Missing name","OK"))))</x:f>
      </x:c>
    </x:row>
    <x:row r="22" ht="23" customHeight="1">
      <x:c r="A22" s="9"/>
      <x:c r="B22" s="9"/>
      <x:c r="C22" s="10"/>
      <x:c r="D22" s="9"/>
      <x:c r="E22" s="11" t="str">
        <x:f>IF(A22="","",IF(I22&lt;&gt;"OK","Check student",IF(OR(NOT(ISNUMBER($D$6)),NOT(ISNUMBER($F$6)),$D$6&gt;$F$6),"Check dates",IF(COUNTIFS('Attendance'!$B$10:$B$509,A22,'Attendance'!$D$10:$D$509,"&lt;&gt;OK")&gt;0,"Check Attendance",COUNTIFS('Attendance'!$B$10:$B$509,A22,'Attendance'!$C$10:$C$509,"Present",'Attendance'!$A$10:$A$509,"&gt;="&amp;$D$6,'Attendance'!$A$10:$A$509,"&lt;="&amp;$F$6)+COUNTIFS('Attendance'!$B$10:$B$509,A22,'Attendance'!$C$10:$C$509,"Late",'Attendance'!$A$10:$A$509,"&gt;="&amp;$D$6,'Attendance'!$A$10:$A$509,"&lt;="&amp;$F$6)))))</x:f>
      </x:c>
      <x:c r="F22" s="11" t="str">
        <x:f>IF(A22="","",IF(I22&lt;&gt;"OK","Check student",IF(OR(NOT(ISNUMBER($D$6)),NOT(ISNUMBER($F$6)),$D$6&gt;$F$6),"Check dates",IF(COUNTIFS('Attendance'!$B$10:$B$509,A22,'Attendance'!$D$10:$D$509,"&lt;&gt;OK")&gt;0,"Check Attendance",COUNTIFS('Attendance'!$B$10:$B$509,A22,'Attendance'!$C$10:$C$509,"Present",'Attendance'!$A$10:$A$509,"&gt;="&amp;$D$6,'Attendance'!$A$10:$A$509,"&lt;="&amp;$F$6)+COUNTIFS('Attendance'!$B$10:$B$509,A22,'Attendance'!$C$10:$C$509,"Late",'Attendance'!$A$10:$A$509,"&gt;="&amp;$D$6,'Attendance'!$A$10:$A$509,"&lt;="&amp;$F$6)+COUNTIFS('Attendance'!$B$10:$B$509,A22,'Attendance'!$C$10:$C$509,"Absent",'Attendance'!$A$10:$A$509,"&gt;="&amp;$D$6,'Attendance'!$A$10:$A$509,"&lt;="&amp;$F$6)))))</x:f>
      </x:c>
      <x:c r="G22" s="14" t="str">
        <x:f>IF(A22="","",IF(NOT(ISNUMBER(F22)),"Check Attendance",IF(F22=0,"",E22/F22)))</x:f>
      </x:c>
      <x:c r="H22" s="13" t="str">
        <x:f>IF(A22="","",IF(I22&lt;&gt;"OK","Check student",IF(NOT(ISNUMBER($B$6)),"Check date",IF(COUNTIFS('Fees'!$B$10:$B$509,A22,'Fees'!$E$10:$E$509,"&lt;&gt;OK")&gt;0,"Check Fees",SUMIFS('Fees'!$D$10:$D$509,'Fees'!$B$10:$B$509,A22,'Fees'!$C$10:$C$509,"Charge",'Fees'!$A$10:$A$509,"&lt;="&amp;$B$6)-SUMIFS('Fees'!$D$10:$D$509,'Fees'!$B$10:$B$509,A22,'Fees'!$C$10:$C$509,"Payment",'Fees'!$A$10:$A$509,"&lt;="&amp;$B$6)-SUMIFS('Fees'!$D$10:$D$509,'Fees'!$B$10:$B$509,A22,'Fees'!$C$10:$C$509,"Credit",'Fees'!$A$10:$A$509,"&lt;="&amp;$B$6)))))</x:f>
      </x:c>
      <x:c r="I22" s="11" t="str">
        <x:f>IF(COUNTA(A22:D22)=0,"",IF(A22="","Missing ID",IF(COUNTIFS($A$10:$A$109,A22)&lt;&gt;1,"Duplicate ID",IF(B22="","Missing name","OK"))))</x:f>
      </x:c>
    </x:row>
    <x:row r="23" ht="23" customHeight="1">
      <x:c r="A23" s="9"/>
      <x:c r="B23" s="9"/>
      <x:c r="C23" s="10"/>
      <x:c r="D23" s="9"/>
      <x:c r="E23" s="11" t="str">
        <x:f>IF(A23="","",IF(I23&lt;&gt;"OK","Check student",IF(OR(NOT(ISNUMBER($D$6)),NOT(ISNUMBER($F$6)),$D$6&gt;$F$6),"Check dates",IF(COUNTIFS('Attendance'!$B$10:$B$509,A23,'Attendance'!$D$10:$D$509,"&lt;&gt;OK")&gt;0,"Check Attendance",COUNTIFS('Attendance'!$B$10:$B$509,A23,'Attendance'!$C$10:$C$509,"Present",'Attendance'!$A$10:$A$509,"&gt;="&amp;$D$6,'Attendance'!$A$10:$A$509,"&lt;="&amp;$F$6)+COUNTIFS('Attendance'!$B$10:$B$509,A23,'Attendance'!$C$10:$C$509,"Late",'Attendance'!$A$10:$A$509,"&gt;="&amp;$D$6,'Attendance'!$A$10:$A$509,"&lt;="&amp;$F$6)))))</x:f>
      </x:c>
      <x:c r="F23" s="11" t="str">
        <x:f>IF(A23="","",IF(I23&lt;&gt;"OK","Check student",IF(OR(NOT(ISNUMBER($D$6)),NOT(ISNUMBER($F$6)),$D$6&gt;$F$6),"Check dates",IF(COUNTIFS('Attendance'!$B$10:$B$509,A23,'Attendance'!$D$10:$D$509,"&lt;&gt;OK")&gt;0,"Check Attendance",COUNTIFS('Attendance'!$B$10:$B$509,A23,'Attendance'!$C$10:$C$509,"Present",'Attendance'!$A$10:$A$509,"&gt;="&amp;$D$6,'Attendance'!$A$10:$A$509,"&lt;="&amp;$F$6)+COUNTIFS('Attendance'!$B$10:$B$509,A23,'Attendance'!$C$10:$C$509,"Late",'Attendance'!$A$10:$A$509,"&gt;="&amp;$D$6,'Attendance'!$A$10:$A$509,"&lt;="&amp;$F$6)+COUNTIFS('Attendance'!$B$10:$B$509,A23,'Attendance'!$C$10:$C$509,"Absent",'Attendance'!$A$10:$A$509,"&gt;="&amp;$D$6,'Attendance'!$A$10:$A$509,"&lt;="&amp;$F$6)))))</x:f>
      </x:c>
      <x:c r="G23" s="14" t="str">
        <x:f>IF(A23="","",IF(NOT(ISNUMBER(F23)),"Check Attendance",IF(F23=0,"",E23/F23)))</x:f>
      </x:c>
      <x:c r="H23" s="13" t="str">
        <x:f>IF(A23="","",IF(I23&lt;&gt;"OK","Check student",IF(NOT(ISNUMBER($B$6)),"Check date",IF(COUNTIFS('Fees'!$B$10:$B$509,A23,'Fees'!$E$10:$E$509,"&lt;&gt;OK")&gt;0,"Check Fees",SUMIFS('Fees'!$D$10:$D$509,'Fees'!$B$10:$B$509,A23,'Fees'!$C$10:$C$509,"Charge",'Fees'!$A$10:$A$509,"&lt;="&amp;$B$6)-SUMIFS('Fees'!$D$10:$D$509,'Fees'!$B$10:$B$509,A23,'Fees'!$C$10:$C$509,"Payment",'Fees'!$A$10:$A$509,"&lt;="&amp;$B$6)-SUMIFS('Fees'!$D$10:$D$509,'Fees'!$B$10:$B$509,A23,'Fees'!$C$10:$C$509,"Credit",'Fees'!$A$10:$A$509,"&lt;="&amp;$B$6)))))</x:f>
      </x:c>
      <x:c r="I23" s="11" t="str">
        <x:f>IF(COUNTA(A23:D23)=0,"",IF(A23="","Missing ID",IF(COUNTIFS($A$10:$A$109,A23)&lt;&gt;1,"Duplicate ID",IF(B23="","Missing name","OK"))))</x:f>
      </x:c>
    </x:row>
    <x:row r="24" ht="23" customHeight="1">
      <x:c r="A24" s="9"/>
      <x:c r="B24" s="9"/>
      <x:c r="C24" s="10"/>
      <x:c r="D24" s="9"/>
      <x:c r="E24" s="11" t="str">
        <x:f>IF(A24="","",IF(I24&lt;&gt;"OK","Check student",IF(OR(NOT(ISNUMBER($D$6)),NOT(ISNUMBER($F$6)),$D$6&gt;$F$6),"Check dates",IF(COUNTIFS('Attendance'!$B$10:$B$509,A24,'Attendance'!$D$10:$D$509,"&lt;&gt;OK")&gt;0,"Check Attendance",COUNTIFS('Attendance'!$B$10:$B$509,A24,'Attendance'!$C$10:$C$509,"Present",'Attendance'!$A$10:$A$509,"&gt;="&amp;$D$6,'Attendance'!$A$10:$A$509,"&lt;="&amp;$F$6)+COUNTIFS('Attendance'!$B$10:$B$509,A24,'Attendance'!$C$10:$C$509,"Late",'Attendance'!$A$10:$A$509,"&gt;="&amp;$D$6,'Attendance'!$A$10:$A$509,"&lt;="&amp;$F$6)))))</x:f>
      </x:c>
      <x:c r="F24" s="11" t="str">
        <x:f>IF(A24="","",IF(I24&lt;&gt;"OK","Check student",IF(OR(NOT(ISNUMBER($D$6)),NOT(ISNUMBER($F$6)),$D$6&gt;$F$6),"Check dates",IF(COUNTIFS('Attendance'!$B$10:$B$509,A24,'Attendance'!$D$10:$D$509,"&lt;&gt;OK")&gt;0,"Check Attendance",COUNTIFS('Attendance'!$B$10:$B$509,A24,'Attendance'!$C$10:$C$509,"Present",'Attendance'!$A$10:$A$509,"&gt;="&amp;$D$6,'Attendance'!$A$10:$A$509,"&lt;="&amp;$F$6)+COUNTIFS('Attendance'!$B$10:$B$509,A24,'Attendance'!$C$10:$C$509,"Late",'Attendance'!$A$10:$A$509,"&gt;="&amp;$D$6,'Attendance'!$A$10:$A$509,"&lt;="&amp;$F$6)+COUNTIFS('Attendance'!$B$10:$B$509,A24,'Attendance'!$C$10:$C$509,"Absent",'Attendance'!$A$10:$A$509,"&gt;="&amp;$D$6,'Attendance'!$A$10:$A$509,"&lt;="&amp;$F$6)))))</x:f>
      </x:c>
      <x:c r="G24" s="14" t="str">
        <x:f>IF(A24="","",IF(NOT(ISNUMBER(F24)),"Check Attendance",IF(F24=0,"",E24/F24)))</x:f>
      </x:c>
      <x:c r="H24" s="13" t="str">
        <x:f>IF(A24="","",IF(I24&lt;&gt;"OK","Check student",IF(NOT(ISNUMBER($B$6)),"Check date",IF(COUNTIFS('Fees'!$B$10:$B$509,A24,'Fees'!$E$10:$E$509,"&lt;&gt;OK")&gt;0,"Check Fees",SUMIFS('Fees'!$D$10:$D$509,'Fees'!$B$10:$B$509,A24,'Fees'!$C$10:$C$509,"Charge",'Fees'!$A$10:$A$509,"&lt;="&amp;$B$6)-SUMIFS('Fees'!$D$10:$D$509,'Fees'!$B$10:$B$509,A24,'Fees'!$C$10:$C$509,"Payment",'Fees'!$A$10:$A$509,"&lt;="&amp;$B$6)-SUMIFS('Fees'!$D$10:$D$509,'Fees'!$B$10:$B$509,A24,'Fees'!$C$10:$C$509,"Credit",'Fees'!$A$10:$A$509,"&lt;="&amp;$B$6)))))</x:f>
      </x:c>
      <x:c r="I24" s="11" t="str">
        <x:f>IF(COUNTA(A24:D24)=0,"",IF(A24="","Missing ID",IF(COUNTIFS($A$10:$A$109,A24)&lt;&gt;1,"Duplicate ID",IF(B24="","Missing name","OK"))))</x:f>
      </x:c>
    </x:row>
    <x:row r="25" ht="23" customHeight="1">
      <x:c r="A25" s="9"/>
      <x:c r="B25" s="9"/>
      <x:c r="C25" s="10"/>
      <x:c r="D25" s="9"/>
      <x:c r="E25" s="11" t="str">
        <x:f>IF(A25="","",IF(I25&lt;&gt;"OK","Check student",IF(OR(NOT(ISNUMBER($D$6)),NOT(ISNUMBER($F$6)),$D$6&gt;$F$6),"Check dates",IF(COUNTIFS('Attendance'!$B$10:$B$509,A25,'Attendance'!$D$10:$D$509,"&lt;&gt;OK")&gt;0,"Check Attendance",COUNTIFS('Attendance'!$B$10:$B$509,A25,'Attendance'!$C$10:$C$509,"Present",'Attendance'!$A$10:$A$509,"&gt;="&amp;$D$6,'Attendance'!$A$10:$A$509,"&lt;="&amp;$F$6)+COUNTIFS('Attendance'!$B$10:$B$509,A25,'Attendance'!$C$10:$C$509,"Late",'Attendance'!$A$10:$A$509,"&gt;="&amp;$D$6,'Attendance'!$A$10:$A$509,"&lt;="&amp;$F$6)))))</x:f>
      </x:c>
      <x:c r="F25" s="11" t="str">
        <x:f>IF(A25="","",IF(I25&lt;&gt;"OK","Check student",IF(OR(NOT(ISNUMBER($D$6)),NOT(ISNUMBER($F$6)),$D$6&gt;$F$6),"Check dates",IF(COUNTIFS('Attendance'!$B$10:$B$509,A25,'Attendance'!$D$10:$D$509,"&lt;&gt;OK")&gt;0,"Check Attendance",COUNTIFS('Attendance'!$B$10:$B$509,A25,'Attendance'!$C$10:$C$509,"Present",'Attendance'!$A$10:$A$509,"&gt;="&amp;$D$6,'Attendance'!$A$10:$A$509,"&lt;="&amp;$F$6)+COUNTIFS('Attendance'!$B$10:$B$509,A25,'Attendance'!$C$10:$C$509,"Late",'Attendance'!$A$10:$A$509,"&gt;="&amp;$D$6,'Attendance'!$A$10:$A$509,"&lt;="&amp;$F$6)+COUNTIFS('Attendance'!$B$10:$B$509,A25,'Attendance'!$C$10:$C$509,"Absent",'Attendance'!$A$10:$A$509,"&gt;="&amp;$D$6,'Attendance'!$A$10:$A$509,"&lt;="&amp;$F$6)))))</x:f>
      </x:c>
      <x:c r="G25" s="14" t="str">
        <x:f>IF(A25="","",IF(NOT(ISNUMBER(F25)),"Check Attendance",IF(F25=0,"",E25/F25)))</x:f>
      </x:c>
      <x:c r="H25" s="13" t="str">
        <x:f>IF(A25="","",IF(I25&lt;&gt;"OK","Check student",IF(NOT(ISNUMBER($B$6)),"Check date",IF(COUNTIFS('Fees'!$B$10:$B$509,A25,'Fees'!$E$10:$E$509,"&lt;&gt;OK")&gt;0,"Check Fees",SUMIFS('Fees'!$D$10:$D$509,'Fees'!$B$10:$B$509,A25,'Fees'!$C$10:$C$509,"Charge",'Fees'!$A$10:$A$509,"&lt;="&amp;$B$6)-SUMIFS('Fees'!$D$10:$D$509,'Fees'!$B$10:$B$509,A25,'Fees'!$C$10:$C$509,"Payment",'Fees'!$A$10:$A$509,"&lt;="&amp;$B$6)-SUMIFS('Fees'!$D$10:$D$509,'Fees'!$B$10:$B$509,A25,'Fees'!$C$10:$C$509,"Credit",'Fees'!$A$10:$A$509,"&lt;="&amp;$B$6)))))</x:f>
      </x:c>
      <x:c r="I25" s="11" t="str">
        <x:f>IF(COUNTA(A25:D25)=0,"",IF(A25="","Missing ID",IF(COUNTIFS($A$10:$A$109,A25)&lt;&gt;1,"Duplicate ID",IF(B25="","Missing name","OK"))))</x:f>
      </x:c>
    </x:row>
    <x:row r="26" ht="23" customHeight="1">
      <x:c r="A26" s="9"/>
      <x:c r="B26" s="9"/>
      <x:c r="C26" s="10"/>
      <x:c r="D26" s="9"/>
      <x:c r="E26" s="11" t="str">
        <x:f>IF(A26="","",IF(I26&lt;&gt;"OK","Check student",IF(OR(NOT(ISNUMBER($D$6)),NOT(ISNUMBER($F$6)),$D$6&gt;$F$6),"Check dates",IF(COUNTIFS('Attendance'!$B$10:$B$509,A26,'Attendance'!$D$10:$D$509,"&lt;&gt;OK")&gt;0,"Check Attendance",COUNTIFS('Attendance'!$B$10:$B$509,A26,'Attendance'!$C$10:$C$509,"Present",'Attendance'!$A$10:$A$509,"&gt;="&amp;$D$6,'Attendance'!$A$10:$A$509,"&lt;="&amp;$F$6)+COUNTIFS('Attendance'!$B$10:$B$509,A26,'Attendance'!$C$10:$C$509,"Late",'Attendance'!$A$10:$A$509,"&gt;="&amp;$D$6,'Attendance'!$A$10:$A$509,"&lt;="&amp;$F$6)))))</x:f>
      </x:c>
      <x:c r="F26" s="11" t="str">
        <x:f>IF(A26="","",IF(I26&lt;&gt;"OK","Check student",IF(OR(NOT(ISNUMBER($D$6)),NOT(ISNUMBER($F$6)),$D$6&gt;$F$6),"Check dates",IF(COUNTIFS('Attendance'!$B$10:$B$509,A26,'Attendance'!$D$10:$D$509,"&lt;&gt;OK")&gt;0,"Check Attendance",COUNTIFS('Attendance'!$B$10:$B$509,A26,'Attendance'!$C$10:$C$509,"Present",'Attendance'!$A$10:$A$509,"&gt;="&amp;$D$6,'Attendance'!$A$10:$A$509,"&lt;="&amp;$F$6)+COUNTIFS('Attendance'!$B$10:$B$509,A26,'Attendance'!$C$10:$C$509,"Late",'Attendance'!$A$10:$A$509,"&gt;="&amp;$D$6,'Attendance'!$A$10:$A$509,"&lt;="&amp;$F$6)+COUNTIFS('Attendance'!$B$10:$B$509,A26,'Attendance'!$C$10:$C$509,"Absent",'Attendance'!$A$10:$A$509,"&gt;="&amp;$D$6,'Attendance'!$A$10:$A$509,"&lt;="&amp;$F$6)))))</x:f>
      </x:c>
      <x:c r="G26" s="14" t="str">
        <x:f>IF(A26="","",IF(NOT(ISNUMBER(F26)),"Check Attendance",IF(F26=0,"",E26/F26)))</x:f>
      </x:c>
      <x:c r="H26" s="13" t="str">
        <x:f>IF(A26="","",IF(I26&lt;&gt;"OK","Check student",IF(NOT(ISNUMBER($B$6)),"Check date",IF(COUNTIFS('Fees'!$B$10:$B$509,A26,'Fees'!$E$10:$E$509,"&lt;&gt;OK")&gt;0,"Check Fees",SUMIFS('Fees'!$D$10:$D$509,'Fees'!$B$10:$B$509,A26,'Fees'!$C$10:$C$509,"Charge",'Fees'!$A$10:$A$509,"&lt;="&amp;$B$6)-SUMIFS('Fees'!$D$10:$D$509,'Fees'!$B$10:$B$509,A26,'Fees'!$C$10:$C$509,"Payment",'Fees'!$A$10:$A$509,"&lt;="&amp;$B$6)-SUMIFS('Fees'!$D$10:$D$509,'Fees'!$B$10:$B$509,A26,'Fees'!$C$10:$C$509,"Credit",'Fees'!$A$10:$A$509,"&lt;="&amp;$B$6)))))</x:f>
      </x:c>
      <x:c r="I26" s="11" t="str">
        <x:f>IF(COUNTA(A26:D26)=0,"",IF(A26="","Missing ID",IF(COUNTIFS($A$10:$A$109,A26)&lt;&gt;1,"Duplicate ID",IF(B26="","Missing name","OK"))))</x:f>
      </x:c>
    </x:row>
    <x:row r="27" ht="23" customHeight="1">
      <x:c r="A27" s="9"/>
      <x:c r="B27" s="9"/>
      <x:c r="C27" s="10"/>
      <x:c r="D27" s="9"/>
      <x:c r="E27" s="11" t="str">
        <x:f>IF(A27="","",IF(I27&lt;&gt;"OK","Check student",IF(OR(NOT(ISNUMBER($D$6)),NOT(ISNUMBER($F$6)),$D$6&gt;$F$6),"Check dates",IF(COUNTIFS('Attendance'!$B$10:$B$509,A27,'Attendance'!$D$10:$D$509,"&lt;&gt;OK")&gt;0,"Check Attendance",COUNTIFS('Attendance'!$B$10:$B$509,A27,'Attendance'!$C$10:$C$509,"Present",'Attendance'!$A$10:$A$509,"&gt;="&amp;$D$6,'Attendance'!$A$10:$A$509,"&lt;="&amp;$F$6)+COUNTIFS('Attendance'!$B$10:$B$509,A27,'Attendance'!$C$10:$C$509,"Late",'Attendance'!$A$10:$A$509,"&gt;="&amp;$D$6,'Attendance'!$A$10:$A$509,"&lt;="&amp;$F$6)))))</x:f>
      </x:c>
      <x:c r="F27" s="11" t="str">
        <x:f>IF(A27="","",IF(I27&lt;&gt;"OK","Check student",IF(OR(NOT(ISNUMBER($D$6)),NOT(ISNUMBER($F$6)),$D$6&gt;$F$6),"Check dates",IF(COUNTIFS('Attendance'!$B$10:$B$509,A27,'Attendance'!$D$10:$D$509,"&lt;&gt;OK")&gt;0,"Check Attendance",COUNTIFS('Attendance'!$B$10:$B$509,A27,'Attendance'!$C$10:$C$509,"Present",'Attendance'!$A$10:$A$509,"&gt;="&amp;$D$6,'Attendance'!$A$10:$A$509,"&lt;="&amp;$F$6)+COUNTIFS('Attendance'!$B$10:$B$509,A27,'Attendance'!$C$10:$C$509,"Late",'Attendance'!$A$10:$A$509,"&gt;="&amp;$D$6,'Attendance'!$A$10:$A$509,"&lt;="&amp;$F$6)+COUNTIFS('Attendance'!$B$10:$B$509,A27,'Attendance'!$C$10:$C$509,"Absent",'Attendance'!$A$10:$A$509,"&gt;="&amp;$D$6,'Attendance'!$A$10:$A$509,"&lt;="&amp;$F$6)))))</x:f>
      </x:c>
      <x:c r="G27" s="14" t="str">
        <x:f>IF(A27="","",IF(NOT(ISNUMBER(F27)),"Check Attendance",IF(F27=0,"",E27/F27)))</x:f>
      </x:c>
      <x:c r="H27" s="13" t="str">
        <x:f>IF(A27="","",IF(I27&lt;&gt;"OK","Check student",IF(NOT(ISNUMBER($B$6)),"Check date",IF(COUNTIFS('Fees'!$B$10:$B$509,A27,'Fees'!$E$10:$E$509,"&lt;&gt;OK")&gt;0,"Check Fees",SUMIFS('Fees'!$D$10:$D$509,'Fees'!$B$10:$B$509,A27,'Fees'!$C$10:$C$509,"Charge",'Fees'!$A$10:$A$509,"&lt;="&amp;$B$6)-SUMIFS('Fees'!$D$10:$D$509,'Fees'!$B$10:$B$509,A27,'Fees'!$C$10:$C$509,"Payment",'Fees'!$A$10:$A$509,"&lt;="&amp;$B$6)-SUMIFS('Fees'!$D$10:$D$509,'Fees'!$B$10:$B$509,A27,'Fees'!$C$10:$C$509,"Credit",'Fees'!$A$10:$A$509,"&lt;="&amp;$B$6)))))</x:f>
      </x:c>
      <x:c r="I27" s="11" t="str">
        <x:f>IF(COUNTA(A27:D27)=0,"",IF(A27="","Missing ID",IF(COUNTIFS($A$10:$A$109,A27)&lt;&gt;1,"Duplicate ID",IF(B27="","Missing name","OK"))))</x:f>
      </x:c>
    </x:row>
    <x:row r="28" ht="23" customHeight="1">
      <x:c r="A28" s="9"/>
      <x:c r="B28" s="9"/>
      <x:c r="C28" s="10"/>
      <x:c r="D28" s="9"/>
      <x:c r="E28" s="11" t="str">
        <x:f>IF(A28="","",IF(I28&lt;&gt;"OK","Check student",IF(OR(NOT(ISNUMBER($D$6)),NOT(ISNUMBER($F$6)),$D$6&gt;$F$6),"Check dates",IF(COUNTIFS('Attendance'!$B$10:$B$509,A28,'Attendance'!$D$10:$D$509,"&lt;&gt;OK")&gt;0,"Check Attendance",COUNTIFS('Attendance'!$B$10:$B$509,A28,'Attendance'!$C$10:$C$509,"Present",'Attendance'!$A$10:$A$509,"&gt;="&amp;$D$6,'Attendance'!$A$10:$A$509,"&lt;="&amp;$F$6)+COUNTIFS('Attendance'!$B$10:$B$509,A28,'Attendance'!$C$10:$C$509,"Late",'Attendance'!$A$10:$A$509,"&gt;="&amp;$D$6,'Attendance'!$A$10:$A$509,"&lt;="&amp;$F$6)))))</x:f>
      </x:c>
      <x:c r="F28" s="11" t="str">
        <x:f>IF(A28="","",IF(I28&lt;&gt;"OK","Check student",IF(OR(NOT(ISNUMBER($D$6)),NOT(ISNUMBER($F$6)),$D$6&gt;$F$6),"Check dates",IF(COUNTIFS('Attendance'!$B$10:$B$509,A28,'Attendance'!$D$10:$D$509,"&lt;&gt;OK")&gt;0,"Check Attendance",COUNTIFS('Attendance'!$B$10:$B$509,A28,'Attendance'!$C$10:$C$509,"Present",'Attendance'!$A$10:$A$509,"&gt;="&amp;$D$6,'Attendance'!$A$10:$A$509,"&lt;="&amp;$F$6)+COUNTIFS('Attendance'!$B$10:$B$509,A28,'Attendance'!$C$10:$C$509,"Late",'Attendance'!$A$10:$A$509,"&gt;="&amp;$D$6,'Attendance'!$A$10:$A$509,"&lt;="&amp;$F$6)+COUNTIFS('Attendance'!$B$10:$B$509,A28,'Attendance'!$C$10:$C$509,"Absent",'Attendance'!$A$10:$A$509,"&gt;="&amp;$D$6,'Attendance'!$A$10:$A$509,"&lt;="&amp;$F$6)))))</x:f>
      </x:c>
      <x:c r="G28" s="14" t="str">
        <x:f>IF(A28="","",IF(NOT(ISNUMBER(F28)),"Check Attendance",IF(F28=0,"",E28/F28)))</x:f>
      </x:c>
      <x:c r="H28" s="13" t="str">
        <x:f>IF(A28="","",IF(I28&lt;&gt;"OK","Check student",IF(NOT(ISNUMBER($B$6)),"Check date",IF(COUNTIFS('Fees'!$B$10:$B$509,A28,'Fees'!$E$10:$E$509,"&lt;&gt;OK")&gt;0,"Check Fees",SUMIFS('Fees'!$D$10:$D$509,'Fees'!$B$10:$B$509,A28,'Fees'!$C$10:$C$509,"Charge",'Fees'!$A$10:$A$509,"&lt;="&amp;$B$6)-SUMIFS('Fees'!$D$10:$D$509,'Fees'!$B$10:$B$509,A28,'Fees'!$C$10:$C$509,"Payment",'Fees'!$A$10:$A$509,"&lt;="&amp;$B$6)-SUMIFS('Fees'!$D$10:$D$509,'Fees'!$B$10:$B$509,A28,'Fees'!$C$10:$C$509,"Credit",'Fees'!$A$10:$A$509,"&lt;="&amp;$B$6)))))</x:f>
      </x:c>
      <x:c r="I28" s="11" t="str">
        <x:f>IF(COUNTA(A28:D28)=0,"",IF(A28="","Missing ID",IF(COUNTIFS($A$10:$A$109,A28)&lt;&gt;1,"Duplicate ID",IF(B28="","Missing name","OK"))))</x:f>
      </x:c>
    </x:row>
    <x:row r="29" ht="23" customHeight="1">
      <x:c r="A29" s="9"/>
      <x:c r="B29" s="9"/>
      <x:c r="C29" s="10"/>
      <x:c r="D29" s="9"/>
      <x:c r="E29" s="11" t="str">
        <x:f>IF(A29="","",IF(I29&lt;&gt;"OK","Check student",IF(OR(NOT(ISNUMBER($D$6)),NOT(ISNUMBER($F$6)),$D$6&gt;$F$6),"Check dates",IF(COUNTIFS('Attendance'!$B$10:$B$509,A29,'Attendance'!$D$10:$D$509,"&lt;&gt;OK")&gt;0,"Check Attendance",COUNTIFS('Attendance'!$B$10:$B$509,A29,'Attendance'!$C$10:$C$509,"Present",'Attendance'!$A$10:$A$509,"&gt;="&amp;$D$6,'Attendance'!$A$10:$A$509,"&lt;="&amp;$F$6)+COUNTIFS('Attendance'!$B$10:$B$509,A29,'Attendance'!$C$10:$C$509,"Late",'Attendance'!$A$10:$A$509,"&gt;="&amp;$D$6,'Attendance'!$A$10:$A$509,"&lt;="&amp;$F$6)))))</x:f>
      </x:c>
      <x:c r="F29" s="11" t="str">
        <x:f>IF(A29="","",IF(I29&lt;&gt;"OK","Check student",IF(OR(NOT(ISNUMBER($D$6)),NOT(ISNUMBER($F$6)),$D$6&gt;$F$6),"Check dates",IF(COUNTIFS('Attendance'!$B$10:$B$509,A29,'Attendance'!$D$10:$D$509,"&lt;&gt;OK")&gt;0,"Check Attendance",COUNTIFS('Attendance'!$B$10:$B$509,A29,'Attendance'!$C$10:$C$509,"Present",'Attendance'!$A$10:$A$509,"&gt;="&amp;$D$6,'Attendance'!$A$10:$A$509,"&lt;="&amp;$F$6)+COUNTIFS('Attendance'!$B$10:$B$509,A29,'Attendance'!$C$10:$C$509,"Late",'Attendance'!$A$10:$A$509,"&gt;="&amp;$D$6,'Attendance'!$A$10:$A$509,"&lt;="&amp;$F$6)+COUNTIFS('Attendance'!$B$10:$B$509,A29,'Attendance'!$C$10:$C$509,"Absent",'Attendance'!$A$10:$A$509,"&gt;="&amp;$D$6,'Attendance'!$A$10:$A$509,"&lt;="&amp;$F$6)))))</x:f>
      </x:c>
      <x:c r="G29" s="14" t="str">
        <x:f>IF(A29="","",IF(NOT(ISNUMBER(F29)),"Check Attendance",IF(F29=0,"",E29/F29)))</x:f>
      </x:c>
      <x:c r="H29" s="13" t="str">
        <x:f>IF(A29="","",IF(I29&lt;&gt;"OK","Check student",IF(NOT(ISNUMBER($B$6)),"Check date",IF(COUNTIFS('Fees'!$B$10:$B$509,A29,'Fees'!$E$10:$E$509,"&lt;&gt;OK")&gt;0,"Check Fees",SUMIFS('Fees'!$D$10:$D$509,'Fees'!$B$10:$B$509,A29,'Fees'!$C$10:$C$509,"Charge",'Fees'!$A$10:$A$509,"&lt;="&amp;$B$6)-SUMIFS('Fees'!$D$10:$D$509,'Fees'!$B$10:$B$509,A29,'Fees'!$C$10:$C$509,"Payment",'Fees'!$A$10:$A$509,"&lt;="&amp;$B$6)-SUMIFS('Fees'!$D$10:$D$509,'Fees'!$B$10:$B$509,A29,'Fees'!$C$10:$C$509,"Credit",'Fees'!$A$10:$A$509,"&lt;="&amp;$B$6)))))</x:f>
      </x:c>
      <x:c r="I29" s="11" t="str">
        <x:f>IF(COUNTA(A29:D29)=0,"",IF(A29="","Missing ID",IF(COUNTIFS($A$10:$A$109,A29)&lt;&gt;1,"Duplicate ID",IF(B29="","Missing name","OK"))))</x:f>
      </x:c>
    </x:row>
    <x:row r="30" ht="23" customHeight="1">
      <x:c r="A30" s="9"/>
      <x:c r="B30" s="9"/>
      <x:c r="C30" s="10"/>
      <x:c r="D30" s="9"/>
      <x:c r="E30" s="11" t="str">
        <x:f>IF(A30="","",IF(I30&lt;&gt;"OK","Check student",IF(OR(NOT(ISNUMBER($D$6)),NOT(ISNUMBER($F$6)),$D$6&gt;$F$6),"Check dates",IF(COUNTIFS('Attendance'!$B$10:$B$509,A30,'Attendance'!$D$10:$D$509,"&lt;&gt;OK")&gt;0,"Check Attendance",COUNTIFS('Attendance'!$B$10:$B$509,A30,'Attendance'!$C$10:$C$509,"Present",'Attendance'!$A$10:$A$509,"&gt;="&amp;$D$6,'Attendance'!$A$10:$A$509,"&lt;="&amp;$F$6)+COUNTIFS('Attendance'!$B$10:$B$509,A30,'Attendance'!$C$10:$C$509,"Late",'Attendance'!$A$10:$A$509,"&gt;="&amp;$D$6,'Attendance'!$A$10:$A$509,"&lt;="&amp;$F$6)))))</x:f>
      </x:c>
      <x:c r="F30" s="11" t="str">
        <x:f>IF(A30="","",IF(I30&lt;&gt;"OK","Check student",IF(OR(NOT(ISNUMBER($D$6)),NOT(ISNUMBER($F$6)),$D$6&gt;$F$6),"Check dates",IF(COUNTIFS('Attendance'!$B$10:$B$509,A30,'Attendance'!$D$10:$D$509,"&lt;&gt;OK")&gt;0,"Check Attendance",COUNTIFS('Attendance'!$B$10:$B$509,A30,'Attendance'!$C$10:$C$509,"Present",'Attendance'!$A$10:$A$509,"&gt;="&amp;$D$6,'Attendance'!$A$10:$A$509,"&lt;="&amp;$F$6)+COUNTIFS('Attendance'!$B$10:$B$509,A30,'Attendance'!$C$10:$C$509,"Late",'Attendance'!$A$10:$A$509,"&gt;="&amp;$D$6,'Attendance'!$A$10:$A$509,"&lt;="&amp;$F$6)+COUNTIFS('Attendance'!$B$10:$B$509,A30,'Attendance'!$C$10:$C$509,"Absent",'Attendance'!$A$10:$A$509,"&gt;="&amp;$D$6,'Attendance'!$A$10:$A$509,"&lt;="&amp;$F$6)))))</x:f>
      </x:c>
      <x:c r="G30" s="14" t="str">
        <x:f>IF(A30="","",IF(NOT(ISNUMBER(F30)),"Check Attendance",IF(F30=0,"",E30/F30)))</x:f>
      </x:c>
      <x:c r="H30" s="13" t="str">
        <x:f>IF(A30="","",IF(I30&lt;&gt;"OK","Check student",IF(NOT(ISNUMBER($B$6)),"Check date",IF(COUNTIFS('Fees'!$B$10:$B$509,A30,'Fees'!$E$10:$E$509,"&lt;&gt;OK")&gt;0,"Check Fees",SUMIFS('Fees'!$D$10:$D$509,'Fees'!$B$10:$B$509,A30,'Fees'!$C$10:$C$509,"Charge",'Fees'!$A$10:$A$509,"&lt;="&amp;$B$6)-SUMIFS('Fees'!$D$10:$D$509,'Fees'!$B$10:$B$509,A30,'Fees'!$C$10:$C$509,"Payment",'Fees'!$A$10:$A$509,"&lt;="&amp;$B$6)-SUMIFS('Fees'!$D$10:$D$509,'Fees'!$B$10:$B$509,A30,'Fees'!$C$10:$C$509,"Credit",'Fees'!$A$10:$A$509,"&lt;="&amp;$B$6)))))</x:f>
      </x:c>
      <x:c r="I30" s="11" t="str">
        <x:f>IF(COUNTA(A30:D30)=0,"",IF(A30="","Missing ID",IF(COUNTIFS($A$10:$A$109,A30)&lt;&gt;1,"Duplicate ID",IF(B30="","Missing name","OK"))))</x:f>
      </x:c>
    </x:row>
    <x:row r="31" ht="23" customHeight="1">
      <x:c r="A31" s="9"/>
      <x:c r="B31" s="9"/>
      <x:c r="C31" s="10"/>
      <x:c r="D31" s="9"/>
      <x:c r="E31" s="11" t="str">
        <x:f>IF(A31="","",IF(I31&lt;&gt;"OK","Check student",IF(OR(NOT(ISNUMBER($D$6)),NOT(ISNUMBER($F$6)),$D$6&gt;$F$6),"Check dates",IF(COUNTIFS('Attendance'!$B$10:$B$509,A31,'Attendance'!$D$10:$D$509,"&lt;&gt;OK")&gt;0,"Check Attendance",COUNTIFS('Attendance'!$B$10:$B$509,A31,'Attendance'!$C$10:$C$509,"Present",'Attendance'!$A$10:$A$509,"&gt;="&amp;$D$6,'Attendance'!$A$10:$A$509,"&lt;="&amp;$F$6)+COUNTIFS('Attendance'!$B$10:$B$509,A31,'Attendance'!$C$10:$C$509,"Late",'Attendance'!$A$10:$A$509,"&gt;="&amp;$D$6,'Attendance'!$A$10:$A$509,"&lt;="&amp;$F$6)))))</x:f>
      </x:c>
      <x:c r="F31" s="11" t="str">
        <x:f>IF(A31="","",IF(I31&lt;&gt;"OK","Check student",IF(OR(NOT(ISNUMBER($D$6)),NOT(ISNUMBER($F$6)),$D$6&gt;$F$6),"Check dates",IF(COUNTIFS('Attendance'!$B$10:$B$509,A31,'Attendance'!$D$10:$D$509,"&lt;&gt;OK")&gt;0,"Check Attendance",COUNTIFS('Attendance'!$B$10:$B$509,A31,'Attendance'!$C$10:$C$509,"Present",'Attendance'!$A$10:$A$509,"&gt;="&amp;$D$6,'Attendance'!$A$10:$A$509,"&lt;="&amp;$F$6)+COUNTIFS('Attendance'!$B$10:$B$509,A31,'Attendance'!$C$10:$C$509,"Late",'Attendance'!$A$10:$A$509,"&gt;="&amp;$D$6,'Attendance'!$A$10:$A$509,"&lt;="&amp;$F$6)+COUNTIFS('Attendance'!$B$10:$B$509,A31,'Attendance'!$C$10:$C$509,"Absent",'Attendance'!$A$10:$A$509,"&gt;="&amp;$D$6,'Attendance'!$A$10:$A$509,"&lt;="&amp;$F$6)))))</x:f>
      </x:c>
      <x:c r="G31" s="14" t="str">
        <x:f>IF(A31="","",IF(NOT(ISNUMBER(F31)),"Check Attendance",IF(F31=0,"",E31/F31)))</x:f>
      </x:c>
      <x:c r="H31" s="13" t="str">
        <x:f>IF(A31="","",IF(I31&lt;&gt;"OK","Check student",IF(NOT(ISNUMBER($B$6)),"Check date",IF(COUNTIFS('Fees'!$B$10:$B$509,A31,'Fees'!$E$10:$E$509,"&lt;&gt;OK")&gt;0,"Check Fees",SUMIFS('Fees'!$D$10:$D$509,'Fees'!$B$10:$B$509,A31,'Fees'!$C$10:$C$509,"Charge",'Fees'!$A$10:$A$509,"&lt;="&amp;$B$6)-SUMIFS('Fees'!$D$10:$D$509,'Fees'!$B$10:$B$509,A31,'Fees'!$C$10:$C$509,"Payment",'Fees'!$A$10:$A$509,"&lt;="&amp;$B$6)-SUMIFS('Fees'!$D$10:$D$509,'Fees'!$B$10:$B$509,A31,'Fees'!$C$10:$C$509,"Credit",'Fees'!$A$10:$A$509,"&lt;="&amp;$B$6)))))</x:f>
      </x:c>
      <x:c r="I31" s="11" t="str">
        <x:f>IF(COUNTA(A31:D31)=0,"",IF(A31="","Missing ID",IF(COUNTIFS($A$10:$A$109,A31)&lt;&gt;1,"Duplicate ID",IF(B31="","Missing name","OK"))))</x:f>
      </x:c>
    </x:row>
    <x:row r="32" ht="23" customHeight="1">
      <x:c r="A32" s="9"/>
      <x:c r="B32" s="9"/>
      <x:c r="C32" s="10"/>
      <x:c r="D32" s="9"/>
      <x:c r="E32" s="11" t="str">
        <x:f>IF(A32="","",IF(I32&lt;&gt;"OK","Check student",IF(OR(NOT(ISNUMBER($D$6)),NOT(ISNUMBER($F$6)),$D$6&gt;$F$6),"Check dates",IF(COUNTIFS('Attendance'!$B$10:$B$509,A32,'Attendance'!$D$10:$D$509,"&lt;&gt;OK")&gt;0,"Check Attendance",COUNTIFS('Attendance'!$B$10:$B$509,A32,'Attendance'!$C$10:$C$509,"Present",'Attendance'!$A$10:$A$509,"&gt;="&amp;$D$6,'Attendance'!$A$10:$A$509,"&lt;="&amp;$F$6)+COUNTIFS('Attendance'!$B$10:$B$509,A32,'Attendance'!$C$10:$C$509,"Late",'Attendance'!$A$10:$A$509,"&gt;="&amp;$D$6,'Attendance'!$A$10:$A$509,"&lt;="&amp;$F$6)))))</x:f>
      </x:c>
      <x:c r="F32" s="11" t="str">
        <x:f>IF(A32="","",IF(I32&lt;&gt;"OK","Check student",IF(OR(NOT(ISNUMBER($D$6)),NOT(ISNUMBER($F$6)),$D$6&gt;$F$6),"Check dates",IF(COUNTIFS('Attendance'!$B$10:$B$509,A32,'Attendance'!$D$10:$D$509,"&lt;&gt;OK")&gt;0,"Check Attendance",COUNTIFS('Attendance'!$B$10:$B$509,A32,'Attendance'!$C$10:$C$509,"Present",'Attendance'!$A$10:$A$509,"&gt;="&amp;$D$6,'Attendance'!$A$10:$A$509,"&lt;="&amp;$F$6)+COUNTIFS('Attendance'!$B$10:$B$509,A32,'Attendance'!$C$10:$C$509,"Late",'Attendance'!$A$10:$A$509,"&gt;="&amp;$D$6,'Attendance'!$A$10:$A$509,"&lt;="&amp;$F$6)+COUNTIFS('Attendance'!$B$10:$B$509,A32,'Attendance'!$C$10:$C$509,"Absent",'Attendance'!$A$10:$A$509,"&gt;="&amp;$D$6,'Attendance'!$A$10:$A$509,"&lt;="&amp;$F$6)))))</x:f>
      </x:c>
      <x:c r="G32" s="14" t="str">
        <x:f>IF(A32="","",IF(NOT(ISNUMBER(F32)),"Check Attendance",IF(F32=0,"",E32/F32)))</x:f>
      </x:c>
      <x:c r="H32" s="13" t="str">
        <x:f>IF(A32="","",IF(I32&lt;&gt;"OK","Check student",IF(NOT(ISNUMBER($B$6)),"Check date",IF(COUNTIFS('Fees'!$B$10:$B$509,A32,'Fees'!$E$10:$E$509,"&lt;&gt;OK")&gt;0,"Check Fees",SUMIFS('Fees'!$D$10:$D$509,'Fees'!$B$10:$B$509,A32,'Fees'!$C$10:$C$509,"Charge",'Fees'!$A$10:$A$509,"&lt;="&amp;$B$6)-SUMIFS('Fees'!$D$10:$D$509,'Fees'!$B$10:$B$509,A32,'Fees'!$C$10:$C$509,"Payment",'Fees'!$A$10:$A$509,"&lt;="&amp;$B$6)-SUMIFS('Fees'!$D$10:$D$509,'Fees'!$B$10:$B$509,A32,'Fees'!$C$10:$C$509,"Credit",'Fees'!$A$10:$A$509,"&lt;="&amp;$B$6)))))</x:f>
      </x:c>
      <x:c r="I32" s="11" t="str">
        <x:f>IF(COUNTA(A32:D32)=0,"",IF(A32="","Missing ID",IF(COUNTIFS($A$10:$A$109,A32)&lt;&gt;1,"Duplicate ID",IF(B32="","Missing name","OK"))))</x:f>
      </x:c>
    </x:row>
    <x:row r="33" ht="23" customHeight="1">
      <x:c r="A33" s="9"/>
      <x:c r="B33" s="9"/>
      <x:c r="C33" s="10"/>
      <x:c r="D33" s="9"/>
      <x:c r="E33" s="11" t="str">
        <x:f>IF(A33="","",IF(I33&lt;&gt;"OK","Check student",IF(OR(NOT(ISNUMBER($D$6)),NOT(ISNUMBER($F$6)),$D$6&gt;$F$6),"Check dates",IF(COUNTIFS('Attendance'!$B$10:$B$509,A33,'Attendance'!$D$10:$D$509,"&lt;&gt;OK")&gt;0,"Check Attendance",COUNTIFS('Attendance'!$B$10:$B$509,A33,'Attendance'!$C$10:$C$509,"Present",'Attendance'!$A$10:$A$509,"&gt;="&amp;$D$6,'Attendance'!$A$10:$A$509,"&lt;="&amp;$F$6)+COUNTIFS('Attendance'!$B$10:$B$509,A33,'Attendance'!$C$10:$C$509,"Late",'Attendance'!$A$10:$A$509,"&gt;="&amp;$D$6,'Attendance'!$A$10:$A$509,"&lt;="&amp;$F$6)))))</x:f>
      </x:c>
      <x:c r="F33" s="11" t="str">
        <x:f>IF(A33="","",IF(I33&lt;&gt;"OK","Check student",IF(OR(NOT(ISNUMBER($D$6)),NOT(ISNUMBER($F$6)),$D$6&gt;$F$6),"Check dates",IF(COUNTIFS('Attendance'!$B$10:$B$509,A33,'Attendance'!$D$10:$D$509,"&lt;&gt;OK")&gt;0,"Check Attendance",COUNTIFS('Attendance'!$B$10:$B$509,A33,'Attendance'!$C$10:$C$509,"Present",'Attendance'!$A$10:$A$509,"&gt;="&amp;$D$6,'Attendance'!$A$10:$A$509,"&lt;="&amp;$F$6)+COUNTIFS('Attendance'!$B$10:$B$509,A33,'Attendance'!$C$10:$C$509,"Late",'Attendance'!$A$10:$A$509,"&gt;="&amp;$D$6,'Attendance'!$A$10:$A$509,"&lt;="&amp;$F$6)+COUNTIFS('Attendance'!$B$10:$B$509,A33,'Attendance'!$C$10:$C$509,"Absent",'Attendance'!$A$10:$A$509,"&gt;="&amp;$D$6,'Attendance'!$A$10:$A$509,"&lt;="&amp;$F$6)))))</x:f>
      </x:c>
      <x:c r="G33" s="14" t="str">
        <x:f>IF(A33="","",IF(NOT(ISNUMBER(F33)),"Check Attendance",IF(F33=0,"",E33/F33)))</x:f>
      </x:c>
      <x:c r="H33" s="13" t="str">
        <x:f>IF(A33="","",IF(I33&lt;&gt;"OK","Check student",IF(NOT(ISNUMBER($B$6)),"Check date",IF(COUNTIFS('Fees'!$B$10:$B$509,A33,'Fees'!$E$10:$E$509,"&lt;&gt;OK")&gt;0,"Check Fees",SUMIFS('Fees'!$D$10:$D$509,'Fees'!$B$10:$B$509,A33,'Fees'!$C$10:$C$509,"Charge",'Fees'!$A$10:$A$509,"&lt;="&amp;$B$6)-SUMIFS('Fees'!$D$10:$D$509,'Fees'!$B$10:$B$509,A33,'Fees'!$C$10:$C$509,"Payment",'Fees'!$A$10:$A$509,"&lt;="&amp;$B$6)-SUMIFS('Fees'!$D$10:$D$509,'Fees'!$B$10:$B$509,A33,'Fees'!$C$10:$C$509,"Credit",'Fees'!$A$10:$A$509,"&lt;="&amp;$B$6)))))</x:f>
      </x:c>
      <x:c r="I33" s="11" t="str">
        <x:f>IF(COUNTA(A33:D33)=0,"",IF(A33="","Missing ID",IF(COUNTIFS($A$10:$A$109,A33)&lt;&gt;1,"Duplicate ID",IF(B33="","Missing name","OK"))))</x:f>
      </x:c>
    </x:row>
    <x:row r="34" ht="23" customHeight="1">
      <x:c r="A34" s="9"/>
      <x:c r="B34" s="9"/>
      <x:c r="C34" s="10"/>
      <x:c r="D34" s="9"/>
      <x:c r="E34" s="11" t="str">
        <x:f>IF(A34="","",IF(I34&lt;&gt;"OK","Check student",IF(OR(NOT(ISNUMBER($D$6)),NOT(ISNUMBER($F$6)),$D$6&gt;$F$6),"Check dates",IF(COUNTIFS('Attendance'!$B$10:$B$509,A34,'Attendance'!$D$10:$D$509,"&lt;&gt;OK")&gt;0,"Check Attendance",COUNTIFS('Attendance'!$B$10:$B$509,A34,'Attendance'!$C$10:$C$509,"Present",'Attendance'!$A$10:$A$509,"&gt;="&amp;$D$6,'Attendance'!$A$10:$A$509,"&lt;="&amp;$F$6)+COUNTIFS('Attendance'!$B$10:$B$509,A34,'Attendance'!$C$10:$C$509,"Late",'Attendance'!$A$10:$A$509,"&gt;="&amp;$D$6,'Attendance'!$A$10:$A$509,"&lt;="&amp;$F$6)))))</x:f>
      </x:c>
      <x:c r="F34" s="11" t="str">
        <x:f>IF(A34="","",IF(I34&lt;&gt;"OK","Check student",IF(OR(NOT(ISNUMBER($D$6)),NOT(ISNUMBER($F$6)),$D$6&gt;$F$6),"Check dates",IF(COUNTIFS('Attendance'!$B$10:$B$509,A34,'Attendance'!$D$10:$D$509,"&lt;&gt;OK")&gt;0,"Check Attendance",COUNTIFS('Attendance'!$B$10:$B$509,A34,'Attendance'!$C$10:$C$509,"Present",'Attendance'!$A$10:$A$509,"&gt;="&amp;$D$6,'Attendance'!$A$10:$A$509,"&lt;="&amp;$F$6)+COUNTIFS('Attendance'!$B$10:$B$509,A34,'Attendance'!$C$10:$C$509,"Late",'Attendance'!$A$10:$A$509,"&gt;="&amp;$D$6,'Attendance'!$A$10:$A$509,"&lt;="&amp;$F$6)+COUNTIFS('Attendance'!$B$10:$B$509,A34,'Attendance'!$C$10:$C$509,"Absent",'Attendance'!$A$10:$A$509,"&gt;="&amp;$D$6,'Attendance'!$A$10:$A$509,"&lt;="&amp;$F$6)))))</x:f>
      </x:c>
      <x:c r="G34" s="14" t="str">
        <x:f>IF(A34="","",IF(NOT(ISNUMBER(F34)),"Check Attendance",IF(F34=0,"",E34/F34)))</x:f>
      </x:c>
      <x:c r="H34" s="13" t="str">
        <x:f>IF(A34="","",IF(I34&lt;&gt;"OK","Check student",IF(NOT(ISNUMBER($B$6)),"Check date",IF(COUNTIFS('Fees'!$B$10:$B$509,A34,'Fees'!$E$10:$E$509,"&lt;&gt;OK")&gt;0,"Check Fees",SUMIFS('Fees'!$D$10:$D$509,'Fees'!$B$10:$B$509,A34,'Fees'!$C$10:$C$509,"Charge",'Fees'!$A$10:$A$509,"&lt;="&amp;$B$6)-SUMIFS('Fees'!$D$10:$D$509,'Fees'!$B$10:$B$509,A34,'Fees'!$C$10:$C$509,"Payment",'Fees'!$A$10:$A$509,"&lt;="&amp;$B$6)-SUMIFS('Fees'!$D$10:$D$509,'Fees'!$B$10:$B$509,A34,'Fees'!$C$10:$C$509,"Credit",'Fees'!$A$10:$A$509,"&lt;="&amp;$B$6)))))</x:f>
      </x:c>
      <x:c r="I34" s="11" t="str">
        <x:f>IF(COUNTA(A34:D34)=0,"",IF(A34="","Missing ID",IF(COUNTIFS($A$10:$A$109,A34)&lt;&gt;1,"Duplicate ID",IF(B34="","Missing name","OK"))))</x:f>
      </x:c>
    </x:row>
    <x:row r="35" ht="23" customHeight="1">
      <x:c r="A35" s="9"/>
      <x:c r="B35" s="9"/>
      <x:c r="C35" s="10"/>
      <x:c r="D35" s="9"/>
      <x:c r="E35" s="11" t="str">
        <x:f>IF(A35="","",IF(I35&lt;&gt;"OK","Check student",IF(OR(NOT(ISNUMBER($D$6)),NOT(ISNUMBER($F$6)),$D$6&gt;$F$6),"Check dates",IF(COUNTIFS('Attendance'!$B$10:$B$509,A35,'Attendance'!$D$10:$D$509,"&lt;&gt;OK")&gt;0,"Check Attendance",COUNTIFS('Attendance'!$B$10:$B$509,A35,'Attendance'!$C$10:$C$509,"Present",'Attendance'!$A$10:$A$509,"&gt;="&amp;$D$6,'Attendance'!$A$10:$A$509,"&lt;="&amp;$F$6)+COUNTIFS('Attendance'!$B$10:$B$509,A35,'Attendance'!$C$10:$C$509,"Late",'Attendance'!$A$10:$A$509,"&gt;="&amp;$D$6,'Attendance'!$A$10:$A$509,"&lt;="&amp;$F$6)))))</x:f>
      </x:c>
      <x:c r="F35" s="11" t="str">
        <x:f>IF(A35="","",IF(I35&lt;&gt;"OK","Check student",IF(OR(NOT(ISNUMBER($D$6)),NOT(ISNUMBER($F$6)),$D$6&gt;$F$6),"Check dates",IF(COUNTIFS('Attendance'!$B$10:$B$509,A35,'Attendance'!$D$10:$D$509,"&lt;&gt;OK")&gt;0,"Check Attendance",COUNTIFS('Attendance'!$B$10:$B$509,A35,'Attendance'!$C$10:$C$509,"Present",'Attendance'!$A$10:$A$509,"&gt;="&amp;$D$6,'Attendance'!$A$10:$A$509,"&lt;="&amp;$F$6)+COUNTIFS('Attendance'!$B$10:$B$509,A35,'Attendance'!$C$10:$C$509,"Late",'Attendance'!$A$10:$A$509,"&gt;="&amp;$D$6,'Attendance'!$A$10:$A$509,"&lt;="&amp;$F$6)+COUNTIFS('Attendance'!$B$10:$B$509,A35,'Attendance'!$C$10:$C$509,"Absent",'Attendance'!$A$10:$A$509,"&gt;="&amp;$D$6,'Attendance'!$A$10:$A$509,"&lt;="&amp;$F$6)))))</x:f>
      </x:c>
      <x:c r="G35" s="14" t="str">
        <x:f>IF(A35="","",IF(NOT(ISNUMBER(F35)),"Check Attendance",IF(F35=0,"",E35/F35)))</x:f>
      </x:c>
      <x:c r="H35" s="13" t="str">
        <x:f>IF(A35="","",IF(I35&lt;&gt;"OK","Check student",IF(NOT(ISNUMBER($B$6)),"Check date",IF(COUNTIFS('Fees'!$B$10:$B$509,A35,'Fees'!$E$10:$E$509,"&lt;&gt;OK")&gt;0,"Check Fees",SUMIFS('Fees'!$D$10:$D$509,'Fees'!$B$10:$B$509,A35,'Fees'!$C$10:$C$509,"Charge",'Fees'!$A$10:$A$509,"&lt;="&amp;$B$6)-SUMIFS('Fees'!$D$10:$D$509,'Fees'!$B$10:$B$509,A35,'Fees'!$C$10:$C$509,"Payment",'Fees'!$A$10:$A$509,"&lt;="&amp;$B$6)-SUMIFS('Fees'!$D$10:$D$509,'Fees'!$B$10:$B$509,A35,'Fees'!$C$10:$C$509,"Credit",'Fees'!$A$10:$A$509,"&lt;="&amp;$B$6)))))</x:f>
      </x:c>
      <x:c r="I35" s="11" t="str">
        <x:f>IF(COUNTA(A35:D35)=0,"",IF(A35="","Missing ID",IF(COUNTIFS($A$10:$A$109,A35)&lt;&gt;1,"Duplicate ID",IF(B35="","Missing name","OK"))))</x:f>
      </x:c>
    </x:row>
    <x:row r="36" ht="23" customHeight="1">
      <x:c r="A36" s="9"/>
      <x:c r="B36" s="9"/>
      <x:c r="C36" s="10"/>
      <x:c r="D36" s="9"/>
      <x:c r="E36" s="11" t="str">
        <x:f>IF(A36="","",IF(I36&lt;&gt;"OK","Check student",IF(OR(NOT(ISNUMBER($D$6)),NOT(ISNUMBER($F$6)),$D$6&gt;$F$6),"Check dates",IF(COUNTIFS('Attendance'!$B$10:$B$509,A36,'Attendance'!$D$10:$D$509,"&lt;&gt;OK")&gt;0,"Check Attendance",COUNTIFS('Attendance'!$B$10:$B$509,A36,'Attendance'!$C$10:$C$509,"Present",'Attendance'!$A$10:$A$509,"&gt;="&amp;$D$6,'Attendance'!$A$10:$A$509,"&lt;="&amp;$F$6)+COUNTIFS('Attendance'!$B$10:$B$509,A36,'Attendance'!$C$10:$C$509,"Late",'Attendance'!$A$10:$A$509,"&gt;="&amp;$D$6,'Attendance'!$A$10:$A$509,"&lt;="&amp;$F$6)))))</x:f>
      </x:c>
      <x:c r="F36" s="11" t="str">
        <x:f>IF(A36="","",IF(I36&lt;&gt;"OK","Check student",IF(OR(NOT(ISNUMBER($D$6)),NOT(ISNUMBER($F$6)),$D$6&gt;$F$6),"Check dates",IF(COUNTIFS('Attendance'!$B$10:$B$509,A36,'Attendance'!$D$10:$D$509,"&lt;&gt;OK")&gt;0,"Check Attendance",COUNTIFS('Attendance'!$B$10:$B$509,A36,'Attendance'!$C$10:$C$509,"Present",'Attendance'!$A$10:$A$509,"&gt;="&amp;$D$6,'Attendance'!$A$10:$A$509,"&lt;="&amp;$F$6)+COUNTIFS('Attendance'!$B$10:$B$509,A36,'Attendance'!$C$10:$C$509,"Late",'Attendance'!$A$10:$A$509,"&gt;="&amp;$D$6,'Attendance'!$A$10:$A$509,"&lt;="&amp;$F$6)+COUNTIFS('Attendance'!$B$10:$B$509,A36,'Attendance'!$C$10:$C$509,"Absent",'Attendance'!$A$10:$A$509,"&gt;="&amp;$D$6,'Attendance'!$A$10:$A$509,"&lt;="&amp;$F$6)))))</x:f>
      </x:c>
      <x:c r="G36" s="14" t="str">
        <x:f>IF(A36="","",IF(NOT(ISNUMBER(F36)),"Check Attendance",IF(F36=0,"",E36/F36)))</x:f>
      </x:c>
      <x:c r="H36" s="13" t="str">
        <x:f>IF(A36="","",IF(I36&lt;&gt;"OK","Check student",IF(NOT(ISNUMBER($B$6)),"Check date",IF(COUNTIFS('Fees'!$B$10:$B$509,A36,'Fees'!$E$10:$E$509,"&lt;&gt;OK")&gt;0,"Check Fees",SUMIFS('Fees'!$D$10:$D$509,'Fees'!$B$10:$B$509,A36,'Fees'!$C$10:$C$509,"Charge",'Fees'!$A$10:$A$509,"&lt;="&amp;$B$6)-SUMIFS('Fees'!$D$10:$D$509,'Fees'!$B$10:$B$509,A36,'Fees'!$C$10:$C$509,"Payment",'Fees'!$A$10:$A$509,"&lt;="&amp;$B$6)-SUMIFS('Fees'!$D$10:$D$509,'Fees'!$B$10:$B$509,A36,'Fees'!$C$10:$C$509,"Credit",'Fees'!$A$10:$A$509,"&lt;="&amp;$B$6)))))</x:f>
      </x:c>
      <x:c r="I36" s="11" t="str">
        <x:f>IF(COUNTA(A36:D36)=0,"",IF(A36="","Missing ID",IF(COUNTIFS($A$10:$A$109,A36)&lt;&gt;1,"Duplicate ID",IF(B36="","Missing name","OK"))))</x:f>
      </x:c>
    </x:row>
    <x:row r="37" ht="23" customHeight="1">
      <x:c r="A37" s="9"/>
      <x:c r="B37" s="9"/>
      <x:c r="C37" s="10"/>
      <x:c r="D37" s="9"/>
      <x:c r="E37" s="11" t="str">
        <x:f>IF(A37="","",IF(I37&lt;&gt;"OK","Check student",IF(OR(NOT(ISNUMBER($D$6)),NOT(ISNUMBER($F$6)),$D$6&gt;$F$6),"Check dates",IF(COUNTIFS('Attendance'!$B$10:$B$509,A37,'Attendance'!$D$10:$D$509,"&lt;&gt;OK")&gt;0,"Check Attendance",COUNTIFS('Attendance'!$B$10:$B$509,A37,'Attendance'!$C$10:$C$509,"Present",'Attendance'!$A$10:$A$509,"&gt;="&amp;$D$6,'Attendance'!$A$10:$A$509,"&lt;="&amp;$F$6)+COUNTIFS('Attendance'!$B$10:$B$509,A37,'Attendance'!$C$10:$C$509,"Late",'Attendance'!$A$10:$A$509,"&gt;="&amp;$D$6,'Attendance'!$A$10:$A$509,"&lt;="&amp;$F$6)))))</x:f>
      </x:c>
      <x:c r="F37" s="11" t="str">
        <x:f>IF(A37="","",IF(I37&lt;&gt;"OK","Check student",IF(OR(NOT(ISNUMBER($D$6)),NOT(ISNUMBER($F$6)),$D$6&gt;$F$6),"Check dates",IF(COUNTIFS('Attendance'!$B$10:$B$509,A37,'Attendance'!$D$10:$D$509,"&lt;&gt;OK")&gt;0,"Check Attendance",COUNTIFS('Attendance'!$B$10:$B$509,A37,'Attendance'!$C$10:$C$509,"Present",'Attendance'!$A$10:$A$509,"&gt;="&amp;$D$6,'Attendance'!$A$10:$A$509,"&lt;="&amp;$F$6)+COUNTIFS('Attendance'!$B$10:$B$509,A37,'Attendance'!$C$10:$C$509,"Late",'Attendance'!$A$10:$A$509,"&gt;="&amp;$D$6,'Attendance'!$A$10:$A$509,"&lt;="&amp;$F$6)+COUNTIFS('Attendance'!$B$10:$B$509,A37,'Attendance'!$C$10:$C$509,"Absent",'Attendance'!$A$10:$A$509,"&gt;="&amp;$D$6,'Attendance'!$A$10:$A$509,"&lt;="&amp;$F$6)))))</x:f>
      </x:c>
      <x:c r="G37" s="14" t="str">
        <x:f>IF(A37="","",IF(NOT(ISNUMBER(F37)),"Check Attendance",IF(F37=0,"",E37/F37)))</x:f>
      </x:c>
      <x:c r="H37" s="13" t="str">
        <x:f>IF(A37="","",IF(I37&lt;&gt;"OK","Check student",IF(NOT(ISNUMBER($B$6)),"Check date",IF(COUNTIFS('Fees'!$B$10:$B$509,A37,'Fees'!$E$10:$E$509,"&lt;&gt;OK")&gt;0,"Check Fees",SUMIFS('Fees'!$D$10:$D$509,'Fees'!$B$10:$B$509,A37,'Fees'!$C$10:$C$509,"Charge",'Fees'!$A$10:$A$509,"&lt;="&amp;$B$6)-SUMIFS('Fees'!$D$10:$D$509,'Fees'!$B$10:$B$509,A37,'Fees'!$C$10:$C$509,"Payment",'Fees'!$A$10:$A$509,"&lt;="&amp;$B$6)-SUMIFS('Fees'!$D$10:$D$509,'Fees'!$B$10:$B$509,A37,'Fees'!$C$10:$C$509,"Credit",'Fees'!$A$10:$A$509,"&lt;="&amp;$B$6)))))</x:f>
      </x:c>
      <x:c r="I37" s="11" t="str">
        <x:f>IF(COUNTA(A37:D37)=0,"",IF(A37="","Missing ID",IF(COUNTIFS($A$10:$A$109,A37)&lt;&gt;1,"Duplicate ID",IF(B37="","Missing name","OK"))))</x:f>
      </x:c>
    </x:row>
    <x:row r="38" ht="23" customHeight="1">
      <x:c r="A38" s="9"/>
      <x:c r="B38" s="9"/>
      <x:c r="C38" s="10"/>
      <x:c r="D38" s="9"/>
      <x:c r="E38" s="11" t="str">
        <x:f>IF(A38="","",IF(I38&lt;&gt;"OK","Check student",IF(OR(NOT(ISNUMBER($D$6)),NOT(ISNUMBER($F$6)),$D$6&gt;$F$6),"Check dates",IF(COUNTIFS('Attendance'!$B$10:$B$509,A38,'Attendance'!$D$10:$D$509,"&lt;&gt;OK")&gt;0,"Check Attendance",COUNTIFS('Attendance'!$B$10:$B$509,A38,'Attendance'!$C$10:$C$509,"Present",'Attendance'!$A$10:$A$509,"&gt;="&amp;$D$6,'Attendance'!$A$10:$A$509,"&lt;="&amp;$F$6)+COUNTIFS('Attendance'!$B$10:$B$509,A38,'Attendance'!$C$10:$C$509,"Late",'Attendance'!$A$10:$A$509,"&gt;="&amp;$D$6,'Attendance'!$A$10:$A$509,"&lt;="&amp;$F$6)))))</x:f>
      </x:c>
      <x:c r="F38" s="11" t="str">
        <x:f>IF(A38="","",IF(I38&lt;&gt;"OK","Check student",IF(OR(NOT(ISNUMBER($D$6)),NOT(ISNUMBER($F$6)),$D$6&gt;$F$6),"Check dates",IF(COUNTIFS('Attendance'!$B$10:$B$509,A38,'Attendance'!$D$10:$D$509,"&lt;&gt;OK")&gt;0,"Check Attendance",COUNTIFS('Attendance'!$B$10:$B$509,A38,'Attendance'!$C$10:$C$509,"Present",'Attendance'!$A$10:$A$509,"&gt;="&amp;$D$6,'Attendance'!$A$10:$A$509,"&lt;="&amp;$F$6)+COUNTIFS('Attendance'!$B$10:$B$509,A38,'Attendance'!$C$10:$C$509,"Late",'Attendance'!$A$10:$A$509,"&gt;="&amp;$D$6,'Attendance'!$A$10:$A$509,"&lt;="&amp;$F$6)+COUNTIFS('Attendance'!$B$10:$B$509,A38,'Attendance'!$C$10:$C$509,"Absent",'Attendance'!$A$10:$A$509,"&gt;="&amp;$D$6,'Attendance'!$A$10:$A$509,"&lt;="&amp;$F$6)))))</x:f>
      </x:c>
      <x:c r="G38" s="14" t="str">
        <x:f>IF(A38="","",IF(NOT(ISNUMBER(F38)),"Check Attendance",IF(F38=0,"",E38/F38)))</x:f>
      </x:c>
      <x:c r="H38" s="13" t="str">
        <x:f>IF(A38="","",IF(I38&lt;&gt;"OK","Check student",IF(NOT(ISNUMBER($B$6)),"Check date",IF(COUNTIFS('Fees'!$B$10:$B$509,A38,'Fees'!$E$10:$E$509,"&lt;&gt;OK")&gt;0,"Check Fees",SUMIFS('Fees'!$D$10:$D$509,'Fees'!$B$10:$B$509,A38,'Fees'!$C$10:$C$509,"Charge",'Fees'!$A$10:$A$509,"&lt;="&amp;$B$6)-SUMIFS('Fees'!$D$10:$D$509,'Fees'!$B$10:$B$509,A38,'Fees'!$C$10:$C$509,"Payment",'Fees'!$A$10:$A$509,"&lt;="&amp;$B$6)-SUMIFS('Fees'!$D$10:$D$509,'Fees'!$B$10:$B$509,A38,'Fees'!$C$10:$C$509,"Credit",'Fees'!$A$10:$A$509,"&lt;="&amp;$B$6)))))</x:f>
      </x:c>
      <x:c r="I38" s="11" t="str">
        <x:f>IF(COUNTA(A38:D38)=0,"",IF(A38="","Missing ID",IF(COUNTIFS($A$10:$A$109,A38)&lt;&gt;1,"Duplicate ID",IF(B38="","Missing name","OK"))))</x:f>
      </x:c>
    </x:row>
    <x:row r="39" ht="23" customHeight="1">
      <x:c r="A39" s="9"/>
      <x:c r="B39" s="9"/>
      <x:c r="C39" s="10"/>
      <x:c r="D39" s="9"/>
      <x:c r="E39" s="11" t="str">
        <x:f>IF(A39="","",IF(I39&lt;&gt;"OK","Check student",IF(OR(NOT(ISNUMBER($D$6)),NOT(ISNUMBER($F$6)),$D$6&gt;$F$6),"Check dates",IF(COUNTIFS('Attendance'!$B$10:$B$509,A39,'Attendance'!$D$10:$D$509,"&lt;&gt;OK")&gt;0,"Check Attendance",COUNTIFS('Attendance'!$B$10:$B$509,A39,'Attendance'!$C$10:$C$509,"Present",'Attendance'!$A$10:$A$509,"&gt;="&amp;$D$6,'Attendance'!$A$10:$A$509,"&lt;="&amp;$F$6)+COUNTIFS('Attendance'!$B$10:$B$509,A39,'Attendance'!$C$10:$C$509,"Late",'Attendance'!$A$10:$A$509,"&gt;="&amp;$D$6,'Attendance'!$A$10:$A$509,"&lt;="&amp;$F$6)))))</x:f>
      </x:c>
      <x:c r="F39" s="11" t="str">
        <x:f>IF(A39="","",IF(I39&lt;&gt;"OK","Check student",IF(OR(NOT(ISNUMBER($D$6)),NOT(ISNUMBER($F$6)),$D$6&gt;$F$6),"Check dates",IF(COUNTIFS('Attendance'!$B$10:$B$509,A39,'Attendance'!$D$10:$D$509,"&lt;&gt;OK")&gt;0,"Check Attendance",COUNTIFS('Attendance'!$B$10:$B$509,A39,'Attendance'!$C$10:$C$509,"Present",'Attendance'!$A$10:$A$509,"&gt;="&amp;$D$6,'Attendance'!$A$10:$A$509,"&lt;="&amp;$F$6)+COUNTIFS('Attendance'!$B$10:$B$509,A39,'Attendance'!$C$10:$C$509,"Late",'Attendance'!$A$10:$A$509,"&gt;="&amp;$D$6,'Attendance'!$A$10:$A$509,"&lt;="&amp;$F$6)+COUNTIFS('Attendance'!$B$10:$B$509,A39,'Attendance'!$C$10:$C$509,"Absent",'Attendance'!$A$10:$A$509,"&gt;="&amp;$D$6,'Attendance'!$A$10:$A$509,"&lt;="&amp;$F$6)))))</x:f>
      </x:c>
      <x:c r="G39" s="14" t="str">
        <x:f>IF(A39="","",IF(NOT(ISNUMBER(F39)),"Check Attendance",IF(F39=0,"",E39/F39)))</x:f>
      </x:c>
      <x:c r="H39" s="13" t="str">
        <x:f>IF(A39="","",IF(I39&lt;&gt;"OK","Check student",IF(NOT(ISNUMBER($B$6)),"Check date",IF(COUNTIFS('Fees'!$B$10:$B$509,A39,'Fees'!$E$10:$E$509,"&lt;&gt;OK")&gt;0,"Check Fees",SUMIFS('Fees'!$D$10:$D$509,'Fees'!$B$10:$B$509,A39,'Fees'!$C$10:$C$509,"Charge",'Fees'!$A$10:$A$509,"&lt;="&amp;$B$6)-SUMIFS('Fees'!$D$10:$D$509,'Fees'!$B$10:$B$509,A39,'Fees'!$C$10:$C$509,"Payment",'Fees'!$A$10:$A$509,"&lt;="&amp;$B$6)-SUMIFS('Fees'!$D$10:$D$509,'Fees'!$B$10:$B$509,A39,'Fees'!$C$10:$C$509,"Credit",'Fees'!$A$10:$A$509,"&lt;="&amp;$B$6)))))</x:f>
      </x:c>
      <x:c r="I39" s="11" t="str">
        <x:f>IF(COUNTA(A39:D39)=0,"",IF(A39="","Missing ID",IF(COUNTIFS($A$10:$A$109,A39)&lt;&gt;1,"Duplicate ID",IF(B39="","Missing name","OK"))))</x:f>
      </x:c>
    </x:row>
    <x:row r="40" ht="23" customHeight="1">
      <x:c r="A40" s="9"/>
      <x:c r="B40" s="9"/>
      <x:c r="C40" s="10"/>
      <x:c r="D40" s="9"/>
      <x:c r="E40" s="11" t="str">
        <x:f>IF(A40="","",IF(I40&lt;&gt;"OK","Check student",IF(OR(NOT(ISNUMBER($D$6)),NOT(ISNUMBER($F$6)),$D$6&gt;$F$6),"Check dates",IF(COUNTIFS('Attendance'!$B$10:$B$509,A40,'Attendance'!$D$10:$D$509,"&lt;&gt;OK")&gt;0,"Check Attendance",COUNTIFS('Attendance'!$B$10:$B$509,A40,'Attendance'!$C$10:$C$509,"Present",'Attendance'!$A$10:$A$509,"&gt;="&amp;$D$6,'Attendance'!$A$10:$A$509,"&lt;="&amp;$F$6)+COUNTIFS('Attendance'!$B$10:$B$509,A40,'Attendance'!$C$10:$C$509,"Late",'Attendance'!$A$10:$A$509,"&gt;="&amp;$D$6,'Attendance'!$A$10:$A$509,"&lt;="&amp;$F$6)))))</x:f>
      </x:c>
      <x:c r="F40" s="11" t="str">
        <x:f>IF(A40="","",IF(I40&lt;&gt;"OK","Check student",IF(OR(NOT(ISNUMBER($D$6)),NOT(ISNUMBER($F$6)),$D$6&gt;$F$6),"Check dates",IF(COUNTIFS('Attendance'!$B$10:$B$509,A40,'Attendance'!$D$10:$D$509,"&lt;&gt;OK")&gt;0,"Check Attendance",COUNTIFS('Attendance'!$B$10:$B$509,A40,'Attendance'!$C$10:$C$509,"Present",'Attendance'!$A$10:$A$509,"&gt;="&amp;$D$6,'Attendance'!$A$10:$A$509,"&lt;="&amp;$F$6)+COUNTIFS('Attendance'!$B$10:$B$509,A40,'Attendance'!$C$10:$C$509,"Late",'Attendance'!$A$10:$A$509,"&gt;="&amp;$D$6,'Attendance'!$A$10:$A$509,"&lt;="&amp;$F$6)+COUNTIFS('Attendance'!$B$10:$B$509,A40,'Attendance'!$C$10:$C$509,"Absent",'Attendance'!$A$10:$A$509,"&gt;="&amp;$D$6,'Attendance'!$A$10:$A$509,"&lt;="&amp;$F$6)))))</x:f>
      </x:c>
      <x:c r="G40" s="14" t="str">
        <x:f>IF(A40="","",IF(NOT(ISNUMBER(F40)),"Check Attendance",IF(F40=0,"",E40/F40)))</x:f>
      </x:c>
      <x:c r="H40" s="13" t="str">
        <x:f>IF(A40="","",IF(I40&lt;&gt;"OK","Check student",IF(NOT(ISNUMBER($B$6)),"Check date",IF(COUNTIFS('Fees'!$B$10:$B$509,A40,'Fees'!$E$10:$E$509,"&lt;&gt;OK")&gt;0,"Check Fees",SUMIFS('Fees'!$D$10:$D$509,'Fees'!$B$10:$B$509,A40,'Fees'!$C$10:$C$509,"Charge",'Fees'!$A$10:$A$509,"&lt;="&amp;$B$6)-SUMIFS('Fees'!$D$10:$D$509,'Fees'!$B$10:$B$509,A40,'Fees'!$C$10:$C$509,"Payment",'Fees'!$A$10:$A$509,"&lt;="&amp;$B$6)-SUMIFS('Fees'!$D$10:$D$509,'Fees'!$B$10:$B$509,A40,'Fees'!$C$10:$C$509,"Credit",'Fees'!$A$10:$A$509,"&lt;="&amp;$B$6)))))</x:f>
      </x:c>
      <x:c r="I40" s="11" t="str">
        <x:f>IF(COUNTA(A40:D40)=0,"",IF(A40="","Missing ID",IF(COUNTIFS($A$10:$A$109,A40)&lt;&gt;1,"Duplicate ID",IF(B40="","Missing name","OK"))))</x:f>
      </x:c>
    </x:row>
    <x:row r="41" ht="23" customHeight="1">
      <x:c r="A41" s="9"/>
      <x:c r="B41" s="9"/>
      <x:c r="C41" s="10"/>
      <x:c r="D41" s="9"/>
      <x:c r="E41" s="11" t="str">
        <x:f>IF(A41="","",IF(I41&lt;&gt;"OK","Check student",IF(OR(NOT(ISNUMBER($D$6)),NOT(ISNUMBER($F$6)),$D$6&gt;$F$6),"Check dates",IF(COUNTIFS('Attendance'!$B$10:$B$509,A41,'Attendance'!$D$10:$D$509,"&lt;&gt;OK")&gt;0,"Check Attendance",COUNTIFS('Attendance'!$B$10:$B$509,A41,'Attendance'!$C$10:$C$509,"Present",'Attendance'!$A$10:$A$509,"&gt;="&amp;$D$6,'Attendance'!$A$10:$A$509,"&lt;="&amp;$F$6)+COUNTIFS('Attendance'!$B$10:$B$509,A41,'Attendance'!$C$10:$C$509,"Late",'Attendance'!$A$10:$A$509,"&gt;="&amp;$D$6,'Attendance'!$A$10:$A$509,"&lt;="&amp;$F$6)))))</x:f>
      </x:c>
      <x:c r="F41" s="11" t="str">
        <x:f>IF(A41="","",IF(I41&lt;&gt;"OK","Check student",IF(OR(NOT(ISNUMBER($D$6)),NOT(ISNUMBER($F$6)),$D$6&gt;$F$6),"Check dates",IF(COUNTIFS('Attendance'!$B$10:$B$509,A41,'Attendance'!$D$10:$D$509,"&lt;&gt;OK")&gt;0,"Check Attendance",COUNTIFS('Attendance'!$B$10:$B$509,A41,'Attendance'!$C$10:$C$509,"Present",'Attendance'!$A$10:$A$509,"&gt;="&amp;$D$6,'Attendance'!$A$10:$A$509,"&lt;="&amp;$F$6)+COUNTIFS('Attendance'!$B$10:$B$509,A41,'Attendance'!$C$10:$C$509,"Late",'Attendance'!$A$10:$A$509,"&gt;="&amp;$D$6,'Attendance'!$A$10:$A$509,"&lt;="&amp;$F$6)+COUNTIFS('Attendance'!$B$10:$B$509,A41,'Attendance'!$C$10:$C$509,"Absent",'Attendance'!$A$10:$A$509,"&gt;="&amp;$D$6,'Attendance'!$A$10:$A$509,"&lt;="&amp;$F$6)))))</x:f>
      </x:c>
      <x:c r="G41" s="14" t="str">
        <x:f>IF(A41="","",IF(NOT(ISNUMBER(F41)),"Check Attendance",IF(F41=0,"",E41/F41)))</x:f>
      </x:c>
      <x:c r="H41" s="13" t="str">
        <x:f>IF(A41="","",IF(I41&lt;&gt;"OK","Check student",IF(NOT(ISNUMBER($B$6)),"Check date",IF(COUNTIFS('Fees'!$B$10:$B$509,A41,'Fees'!$E$10:$E$509,"&lt;&gt;OK")&gt;0,"Check Fees",SUMIFS('Fees'!$D$10:$D$509,'Fees'!$B$10:$B$509,A41,'Fees'!$C$10:$C$509,"Charge",'Fees'!$A$10:$A$509,"&lt;="&amp;$B$6)-SUMIFS('Fees'!$D$10:$D$509,'Fees'!$B$10:$B$509,A41,'Fees'!$C$10:$C$509,"Payment",'Fees'!$A$10:$A$509,"&lt;="&amp;$B$6)-SUMIFS('Fees'!$D$10:$D$509,'Fees'!$B$10:$B$509,A41,'Fees'!$C$10:$C$509,"Credit",'Fees'!$A$10:$A$509,"&lt;="&amp;$B$6)))))</x:f>
      </x:c>
      <x:c r="I41" s="11" t="str">
        <x:f>IF(COUNTA(A41:D41)=0,"",IF(A41="","Missing ID",IF(COUNTIFS($A$10:$A$109,A41)&lt;&gt;1,"Duplicate ID",IF(B41="","Missing name","OK"))))</x:f>
      </x:c>
    </x:row>
    <x:row r="42" ht="23" customHeight="1">
      <x:c r="A42" s="9"/>
      <x:c r="B42" s="9"/>
      <x:c r="C42" s="10"/>
      <x:c r="D42" s="9"/>
      <x:c r="E42" s="11" t="str">
        <x:f>IF(A42="","",IF(I42&lt;&gt;"OK","Check student",IF(OR(NOT(ISNUMBER($D$6)),NOT(ISNUMBER($F$6)),$D$6&gt;$F$6),"Check dates",IF(COUNTIFS('Attendance'!$B$10:$B$509,A42,'Attendance'!$D$10:$D$509,"&lt;&gt;OK")&gt;0,"Check Attendance",COUNTIFS('Attendance'!$B$10:$B$509,A42,'Attendance'!$C$10:$C$509,"Present",'Attendance'!$A$10:$A$509,"&gt;="&amp;$D$6,'Attendance'!$A$10:$A$509,"&lt;="&amp;$F$6)+COUNTIFS('Attendance'!$B$10:$B$509,A42,'Attendance'!$C$10:$C$509,"Late",'Attendance'!$A$10:$A$509,"&gt;="&amp;$D$6,'Attendance'!$A$10:$A$509,"&lt;="&amp;$F$6)))))</x:f>
      </x:c>
      <x:c r="F42" s="11" t="str">
        <x:f>IF(A42="","",IF(I42&lt;&gt;"OK","Check student",IF(OR(NOT(ISNUMBER($D$6)),NOT(ISNUMBER($F$6)),$D$6&gt;$F$6),"Check dates",IF(COUNTIFS('Attendance'!$B$10:$B$509,A42,'Attendance'!$D$10:$D$509,"&lt;&gt;OK")&gt;0,"Check Attendance",COUNTIFS('Attendance'!$B$10:$B$509,A42,'Attendance'!$C$10:$C$509,"Present",'Attendance'!$A$10:$A$509,"&gt;="&amp;$D$6,'Attendance'!$A$10:$A$509,"&lt;="&amp;$F$6)+COUNTIFS('Attendance'!$B$10:$B$509,A42,'Attendance'!$C$10:$C$509,"Late",'Attendance'!$A$10:$A$509,"&gt;="&amp;$D$6,'Attendance'!$A$10:$A$509,"&lt;="&amp;$F$6)+COUNTIFS('Attendance'!$B$10:$B$509,A42,'Attendance'!$C$10:$C$509,"Absent",'Attendance'!$A$10:$A$509,"&gt;="&amp;$D$6,'Attendance'!$A$10:$A$509,"&lt;="&amp;$F$6)))))</x:f>
      </x:c>
      <x:c r="G42" s="14" t="str">
        <x:f>IF(A42="","",IF(NOT(ISNUMBER(F42)),"Check Attendance",IF(F42=0,"",E42/F42)))</x:f>
      </x:c>
      <x:c r="H42" s="13" t="str">
        <x:f>IF(A42="","",IF(I42&lt;&gt;"OK","Check student",IF(NOT(ISNUMBER($B$6)),"Check date",IF(COUNTIFS('Fees'!$B$10:$B$509,A42,'Fees'!$E$10:$E$509,"&lt;&gt;OK")&gt;0,"Check Fees",SUMIFS('Fees'!$D$10:$D$509,'Fees'!$B$10:$B$509,A42,'Fees'!$C$10:$C$509,"Charge",'Fees'!$A$10:$A$509,"&lt;="&amp;$B$6)-SUMIFS('Fees'!$D$10:$D$509,'Fees'!$B$10:$B$509,A42,'Fees'!$C$10:$C$509,"Payment",'Fees'!$A$10:$A$509,"&lt;="&amp;$B$6)-SUMIFS('Fees'!$D$10:$D$509,'Fees'!$B$10:$B$509,A42,'Fees'!$C$10:$C$509,"Credit",'Fees'!$A$10:$A$509,"&lt;="&amp;$B$6)))))</x:f>
      </x:c>
      <x:c r="I42" s="11" t="str">
        <x:f>IF(COUNTA(A42:D42)=0,"",IF(A42="","Missing ID",IF(COUNTIFS($A$10:$A$109,A42)&lt;&gt;1,"Duplicate ID",IF(B42="","Missing name","OK"))))</x:f>
      </x:c>
    </x:row>
    <x:row r="43" ht="23" customHeight="1">
      <x:c r="A43" s="9"/>
      <x:c r="B43" s="9"/>
      <x:c r="C43" s="10"/>
      <x:c r="D43" s="9"/>
      <x:c r="E43" s="11" t="str">
        <x:f>IF(A43="","",IF(I43&lt;&gt;"OK","Check student",IF(OR(NOT(ISNUMBER($D$6)),NOT(ISNUMBER($F$6)),$D$6&gt;$F$6),"Check dates",IF(COUNTIFS('Attendance'!$B$10:$B$509,A43,'Attendance'!$D$10:$D$509,"&lt;&gt;OK")&gt;0,"Check Attendance",COUNTIFS('Attendance'!$B$10:$B$509,A43,'Attendance'!$C$10:$C$509,"Present",'Attendance'!$A$10:$A$509,"&gt;="&amp;$D$6,'Attendance'!$A$10:$A$509,"&lt;="&amp;$F$6)+COUNTIFS('Attendance'!$B$10:$B$509,A43,'Attendance'!$C$10:$C$509,"Late",'Attendance'!$A$10:$A$509,"&gt;="&amp;$D$6,'Attendance'!$A$10:$A$509,"&lt;="&amp;$F$6)))))</x:f>
      </x:c>
      <x:c r="F43" s="11" t="str">
        <x:f>IF(A43="","",IF(I43&lt;&gt;"OK","Check student",IF(OR(NOT(ISNUMBER($D$6)),NOT(ISNUMBER($F$6)),$D$6&gt;$F$6),"Check dates",IF(COUNTIFS('Attendance'!$B$10:$B$509,A43,'Attendance'!$D$10:$D$509,"&lt;&gt;OK")&gt;0,"Check Attendance",COUNTIFS('Attendance'!$B$10:$B$509,A43,'Attendance'!$C$10:$C$509,"Present",'Attendance'!$A$10:$A$509,"&gt;="&amp;$D$6,'Attendance'!$A$10:$A$509,"&lt;="&amp;$F$6)+COUNTIFS('Attendance'!$B$10:$B$509,A43,'Attendance'!$C$10:$C$509,"Late",'Attendance'!$A$10:$A$509,"&gt;="&amp;$D$6,'Attendance'!$A$10:$A$509,"&lt;="&amp;$F$6)+COUNTIFS('Attendance'!$B$10:$B$509,A43,'Attendance'!$C$10:$C$509,"Absent",'Attendance'!$A$10:$A$509,"&gt;="&amp;$D$6,'Attendance'!$A$10:$A$509,"&lt;="&amp;$F$6)))))</x:f>
      </x:c>
      <x:c r="G43" s="14" t="str">
        <x:f>IF(A43="","",IF(NOT(ISNUMBER(F43)),"Check Attendance",IF(F43=0,"",E43/F43)))</x:f>
      </x:c>
      <x:c r="H43" s="13" t="str">
        <x:f>IF(A43="","",IF(I43&lt;&gt;"OK","Check student",IF(NOT(ISNUMBER($B$6)),"Check date",IF(COUNTIFS('Fees'!$B$10:$B$509,A43,'Fees'!$E$10:$E$509,"&lt;&gt;OK")&gt;0,"Check Fees",SUMIFS('Fees'!$D$10:$D$509,'Fees'!$B$10:$B$509,A43,'Fees'!$C$10:$C$509,"Charge",'Fees'!$A$10:$A$509,"&lt;="&amp;$B$6)-SUMIFS('Fees'!$D$10:$D$509,'Fees'!$B$10:$B$509,A43,'Fees'!$C$10:$C$509,"Payment",'Fees'!$A$10:$A$509,"&lt;="&amp;$B$6)-SUMIFS('Fees'!$D$10:$D$509,'Fees'!$B$10:$B$509,A43,'Fees'!$C$10:$C$509,"Credit",'Fees'!$A$10:$A$509,"&lt;="&amp;$B$6)))))</x:f>
      </x:c>
      <x:c r="I43" s="11" t="str">
        <x:f>IF(COUNTA(A43:D43)=0,"",IF(A43="","Missing ID",IF(COUNTIFS($A$10:$A$109,A43)&lt;&gt;1,"Duplicate ID",IF(B43="","Missing name","OK"))))</x:f>
      </x:c>
    </x:row>
    <x:row r="44" ht="23" customHeight="1">
      <x:c r="A44" s="9"/>
      <x:c r="B44" s="9"/>
      <x:c r="C44" s="10"/>
      <x:c r="D44" s="9"/>
      <x:c r="E44" s="11" t="str">
        <x:f>IF(A44="","",IF(I44&lt;&gt;"OK","Check student",IF(OR(NOT(ISNUMBER($D$6)),NOT(ISNUMBER($F$6)),$D$6&gt;$F$6),"Check dates",IF(COUNTIFS('Attendance'!$B$10:$B$509,A44,'Attendance'!$D$10:$D$509,"&lt;&gt;OK")&gt;0,"Check Attendance",COUNTIFS('Attendance'!$B$10:$B$509,A44,'Attendance'!$C$10:$C$509,"Present",'Attendance'!$A$10:$A$509,"&gt;="&amp;$D$6,'Attendance'!$A$10:$A$509,"&lt;="&amp;$F$6)+COUNTIFS('Attendance'!$B$10:$B$509,A44,'Attendance'!$C$10:$C$509,"Late",'Attendance'!$A$10:$A$509,"&gt;="&amp;$D$6,'Attendance'!$A$10:$A$509,"&lt;="&amp;$F$6)))))</x:f>
      </x:c>
      <x:c r="F44" s="11" t="str">
        <x:f>IF(A44="","",IF(I44&lt;&gt;"OK","Check student",IF(OR(NOT(ISNUMBER($D$6)),NOT(ISNUMBER($F$6)),$D$6&gt;$F$6),"Check dates",IF(COUNTIFS('Attendance'!$B$10:$B$509,A44,'Attendance'!$D$10:$D$509,"&lt;&gt;OK")&gt;0,"Check Attendance",COUNTIFS('Attendance'!$B$10:$B$509,A44,'Attendance'!$C$10:$C$509,"Present",'Attendance'!$A$10:$A$509,"&gt;="&amp;$D$6,'Attendance'!$A$10:$A$509,"&lt;="&amp;$F$6)+COUNTIFS('Attendance'!$B$10:$B$509,A44,'Attendance'!$C$10:$C$509,"Late",'Attendance'!$A$10:$A$509,"&gt;="&amp;$D$6,'Attendance'!$A$10:$A$509,"&lt;="&amp;$F$6)+COUNTIFS('Attendance'!$B$10:$B$509,A44,'Attendance'!$C$10:$C$509,"Absent",'Attendance'!$A$10:$A$509,"&gt;="&amp;$D$6,'Attendance'!$A$10:$A$509,"&lt;="&amp;$F$6)))))</x:f>
      </x:c>
      <x:c r="G44" s="14" t="str">
        <x:f>IF(A44="","",IF(NOT(ISNUMBER(F44)),"Check Attendance",IF(F44=0,"",E44/F44)))</x:f>
      </x:c>
      <x:c r="H44" s="13" t="str">
        <x:f>IF(A44="","",IF(I44&lt;&gt;"OK","Check student",IF(NOT(ISNUMBER($B$6)),"Check date",IF(COUNTIFS('Fees'!$B$10:$B$509,A44,'Fees'!$E$10:$E$509,"&lt;&gt;OK")&gt;0,"Check Fees",SUMIFS('Fees'!$D$10:$D$509,'Fees'!$B$10:$B$509,A44,'Fees'!$C$10:$C$509,"Charge",'Fees'!$A$10:$A$509,"&lt;="&amp;$B$6)-SUMIFS('Fees'!$D$10:$D$509,'Fees'!$B$10:$B$509,A44,'Fees'!$C$10:$C$509,"Payment",'Fees'!$A$10:$A$509,"&lt;="&amp;$B$6)-SUMIFS('Fees'!$D$10:$D$509,'Fees'!$B$10:$B$509,A44,'Fees'!$C$10:$C$509,"Credit",'Fees'!$A$10:$A$509,"&lt;="&amp;$B$6)))))</x:f>
      </x:c>
      <x:c r="I44" s="11" t="str">
        <x:f>IF(COUNTA(A44:D44)=0,"",IF(A44="","Missing ID",IF(COUNTIFS($A$10:$A$109,A44)&lt;&gt;1,"Duplicate ID",IF(B44="","Missing name","OK"))))</x:f>
      </x:c>
    </x:row>
    <x:row r="45" ht="23" customHeight="1">
      <x:c r="A45" s="9"/>
      <x:c r="B45" s="9"/>
      <x:c r="C45" s="10"/>
      <x:c r="D45" s="9"/>
      <x:c r="E45" s="11" t="str">
        <x:f>IF(A45="","",IF(I45&lt;&gt;"OK","Check student",IF(OR(NOT(ISNUMBER($D$6)),NOT(ISNUMBER($F$6)),$D$6&gt;$F$6),"Check dates",IF(COUNTIFS('Attendance'!$B$10:$B$509,A45,'Attendance'!$D$10:$D$509,"&lt;&gt;OK")&gt;0,"Check Attendance",COUNTIFS('Attendance'!$B$10:$B$509,A45,'Attendance'!$C$10:$C$509,"Present",'Attendance'!$A$10:$A$509,"&gt;="&amp;$D$6,'Attendance'!$A$10:$A$509,"&lt;="&amp;$F$6)+COUNTIFS('Attendance'!$B$10:$B$509,A45,'Attendance'!$C$10:$C$509,"Late",'Attendance'!$A$10:$A$509,"&gt;="&amp;$D$6,'Attendance'!$A$10:$A$509,"&lt;="&amp;$F$6)))))</x:f>
      </x:c>
      <x:c r="F45" s="11" t="str">
        <x:f>IF(A45="","",IF(I45&lt;&gt;"OK","Check student",IF(OR(NOT(ISNUMBER($D$6)),NOT(ISNUMBER($F$6)),$D$6&gt;$F$6),"Check dates",IF(COUNTIFS('Attendance'!$B$10:$B$509,A45,'Attendance'!$D$10:$D$509,"&lt;&gt;OK")&gt;0,"Check Attendance",COUNTIFS('Attendance'!$B$10:$B$509,A45,'Attendance'!$C$10:$C$509,"Present",'Attendance'!$A$10:$A$509,"&gt;="&amp;$D$6,'Attendance'!$A$10:$A$509,"&lt;="&amp;$F$6)+COUNTIFS('Attendance'!$B$10:$B$509,A45,'Attendance'!$C$10:$C$509,"Late",'Attendance'!$A$10:$A$509,"&gt;="&amp;$D$6,'Attendance'!$A$10:$A$509,"&lt;="&amp;$F$6)+COUNTIFS('Attendance'!$B$10:$B$509,A45,'Attendance'!$C$10:$C$509,"Absent",'Attendance'!$A$10:$A$509,"&gt;="&amp;$D$6,'Attendance'!$A$10:$A$509,"&lt;="&amp;$F$6)))))</x:f>
      </x:c>
      <x:c r="G45" s="14" t="str">
        <x:f>IF(A45="","",IF(NOT(ISNUMBER(F45)),"Check Attendance",IF(F45=0,"",E45/F45)))</x:f>
      </x:c>
      <x:c r="H45" s="13" t="str">
        <x:f>IF(A45="","",IF(I45&lt;&gt;"OK","Check student",IF(NOT(ISNUMBER($B$6)),"Check date",IF(COUNTIFS('Fees'!$B$10:$B$509,A45,'Fees'!$E$10:$E$509,"&lt;&gt;OK")&gt;0,"Check Fees",SUMIFS('Fees'!$D$10:$D$509,'Fees'!$B$10:$B$509,A45,'Fees'!$C$10:$C$509,"Charge",'Fees'!$A$10:$A$509,"&lt;="&amp;$B$6)-SUMIFS('Fees'!$D$10:$D$509,'Fees'!$B$10:$B$509,A45,'Fees'!$C$10:$C$509,"Payment",'Fees'!$A$10:$A$509,"&lt;="&amp;$B$6)-SUMIFS('Fees'!$D$10:$D$509,'Fees'!$B$10:$B$509,A45,'Fees'!$C$10:$C$509,"Credit",'Fees'!$A$10:$A$509,"&lt;="&amp;$B$6)))))</x:f>
      </x:c>
      <x:c r="I45" s="11" t="str">
        <x:f>IF(COUNTA(A45:D45)=0,"",IF(A45="","Missing ID",IF(COUNTIFS($A$10:$A$109,A45)&lt;&gt;1,"Duplicate ID",IF(B45="","Missing name","OK"))))</x:f>
      </x:c>
    </x:row>
    <x:row r="46" ht="23" customHeight="1">
      <x:c r="A46" s="9"/>
      <x:c r="B46" s="9"/>
      <x:c r="C46" s="10"/>
      <x:c r="D46" s="9"/>
      <x:c r="E46" s="11" t="str">
        <x:f>IF(A46="","",IF(I46&lt;&gt;"OK","Check student",IF(OR(NOT(ISNUMBER($D$6)),NOT(ISNUMBER($F$6)),$D$6&gt;$F$6),"Check dates",IF(COUNTIFS('Attendance'!$B$10:$B$509,A46,'Attendance'!$D$10:$D$509,"&lt;&gt;OK")&gt;0,"Check Attendance",COUNTIFS('Attendance'!$B$10:$B$509,A46,'Attendance'!$C$10:$C$509,"Present",'Attendance'!$A$10:$A$509,"&gt;="&amp;$D$6,'Attendance'!$A$10:$A$509,"&lt;="&amp;$F$6)+COUNTIFS('Attendance'!$B$10:$B$509,A46,'Attendance'!$C$10:$C$509,"Late",'Attendance'!$A$10:$A$509,"&gt;="&amp;$D$6,'Attendance'!$A$10:$A$509,"&lt;="&amp;$F$6)))))</x:f>
      </x:c>
      <x:c r="F46" s="11" t="str">
        <x:f>IF(A46="","",IF(I46&lt;&gt;"OK","Check student",IF(OR(NOT(ISNUMBER($D$6)),NOT(ISNUMBER($F$6)),$D$6&gt;$F$6),"Check dates",IF(COUNTIFS('Attendance'!$B$10:$B$509,A46,'Attendance'!$D$10:$D$509,"&lt;&gt;OK")&gt;0,"Check Attendance",COUNTIFS('Attendance'!$B$10:$B$509,A46,'Attendance'!$C$10:$C$509,"Present",'Attendance'!$A$10:$A$509,"&gt;="&amp;$D$6,'Attendance'!$A$10:$A$509,"&lt;="&amp;$F$6)+COUNTIFS('Attendance'!$B$10:$B$509,A46,'Attendance'!$C$10:$C$509,"Late",'Attendance'!$A$10:$A$509,"&gt;="&amp;$D$6,'Attendance'!$A$10:$A$509,"&lt;="&amp;$F$6)+COUNTIFS('Attendance'!$B$10:$B$509,A46,'Attendance'!$C$10:$C$509,"Absent",'Attendance'!$A$10:$A$509,"&gt;="&amp;$D$6,'Attendance'!$A$10:$A$509,"&lt;="&amp;$F$6)))))</x:f>
      </x:c>
      <x:c r="G46" s="14" t="str">
        <x:f>IF(A46="","",IF(NOT(ISNUMBER(F46)),"Check Attendance",IF(F46=0,"",E46/F46)))</x:f>
      </x:c>
      <x:c r="H46" s="13" t="str">
        <x:f>IF(A46="","",IF(I46&lt;&gt;"OK","Check student",IF(NOT(ISNUMBER($B$6)),"Check date",IF(COUNTIFS('Fees'!$B$10:$B$509,A46,'Fees'!$E$10:$E$509,"&lt;&gt;OK")&gt;0,"Check Fees",SUMIFS('Fees'!$D$10:$D$509,'Fees'!$B$10:$B$509,A46,'Fees'!$C$10:$C$509,"Charge",'Fees'!$A$10:$A$509,"&lt;="&amp;$B$6)-SUMIFS('Fees'!$D$10:$D$509,'Fees'!$B$10:$B$509,A46,'Fees'!$C$10:$C$509,"Payment",'Fees'!$A$10:$A$509,"&lt;="&amp;$B$6)-SUMIFS('Fees'!$D$10:$D$509,'Fees'!$B$10:$B$509,A46,'Fees'!$C$10:$C$509,"Credit",'Fees'!$A$10:$A$509,"&lt;="&amp;$B$6)))))</x:f>
      </x:c>
      <x:c r="I46" s="11" t="str">
        <x:f>IF(COUNTA(A46:D46)=0,"",IF(A46="","Missing ID",IF(COUNTIFS($A$10:$A$109,A46)&lt;&gt;1,"Duplicate ID",IF(B46="","Missing name","OK"))))</x:f>
      </x:c>
    </x:row>
    <x:row r="47" ht="23" customHeight="1">
      <x:c r="A47" s="9"/>
      <x:c r="B47" s="9"/>
      <x:c r="C47" s="10"/>
      <x:c r="D47" s="9"/>
      <x:c r="E47" s="11" t="str">
        <x:f>IF(A47="","",IF(I47&lt;&gt;"OK","Check student",IF(OR(NOT(ISNUMBER($D$6)),NOT(ISNUMBER($F$6)),$D$6&gt;$F$6),"Check dates",IF(COUNTIFS('Attendance'!$B$10:$B$509,A47,'Attendance'!$D$10:$D$509,"&lt;&gt;OK")&gt;0,"Check Attendance",COUNTIFS('Attendance'!$B$10:$B$509,A47,'Attendance'!$C$10:$C$509,"Present",'Attendance'!$A$10:$A$509,"&gt;="&amp;$D$6,'Attendance'!$A$10:$A$509,"&lt;="&amp;$F$6)+COUNTIFS('Attendance'!$B$10:$B$509,A47,'Attendance'!$C$10:$C$509,"Late",'Attendance'!$A$10:$A$509,"&gt;="&amp;$D$6,'Attendance'!$A$10:$A$509,"&lt;="&amp;$F$6)))))</x:f>
      </x:c>
      <x:c r="F47" s="11" t="str">
        <x:f>IF(A47="","",IF(I47&lt;&gt;"OK","Check student",IF(OR(NOT(ISNUMBER($D$6)),NOT(ISNUMBER($F$6)),$D$6&gt;$F$6),"Check dates",IF(COUNTIFS('Attendance'!$B$10:$B$509,A47,'Attendance'!$D$10:$D$509,"&lt;&gt;OK")&gt;0,"Check Attendance",COUNTIFS('Attendance'!$B$10:$B$509,A47,'Attendance'!$C$10:$C$509,"Present",'Attendance'!$A$10:$A$509,"&gt;="&amp;$D$6,'Attendance'!$A$10:$A$509,"&lt;="&amp;$F$6)+COUNTIFS('Attendance'!$B$10:$B$509,A47,'Attendance'!$C$10:$C$509,"Late",'Attendance'!$A$10:$A$509,"&gt;="&amp;$D$6,'Attendance'!$A$10:$A$509,"&lt;="&amp;$F$6)+COUNTIFS('Attendance'!$B$10:$B$509,A47,'Attendance'!$C$10:$C$509,"Absent",'Attendance'!$A$10:$A$509,"&gt;="&amp;$D$6,'Attendance'!$A$10:$A$509,"&lt;="&amp;$F$6)))))</x:f>
      </x:c>
      <x:c r="G47" s="14" t="str">
        <x:f>IF(A47="","",IF(NOT(ISNUMBER(F47)),"Check Attendance",IF(F47=0,"",E47/F47)))</x:f>
      </x:c>
      <x:c r="H47" s="13" t="str">
        <x:f>IF(A47="","",IF(I47&lt;&gt;"OK","Check student",IF(NOT(ISNUMBER($B$6)),"Check date",IF(COUNTIFS('Fees'!$B$10:$B$509,A47,'Fees'!$E$10:$E$509,"&lt;&gt;OK")&gt;0,"Check Fees",SUMIFS('Fees'!$D$10:$D$509,'Fees'!$B$10:$B$509,A47,'Fees'!$C$10:$C$509,"Charge",'Fees'!$A$10:$A$509,"&lt;="&amp;$B$6)-SUMIFS('Fees'!$D$10:$D$509,'Fees'!$B$10:$B$509,A47,'Fees'!$C$10:$C$509,"Payment",'Fees'!$A$10:$A$509,"&lt;="&amp;$B$6)-SUMIFS('Fees'!$D$10:$D$509,'Fees'!$B$10:$B$509,A47,'Fees'!$C$10:$C$509,"Credit",'Fees'!$A$10:$A$509,"&lt;="&amp;$B$6)))))</x:f>
      </x:c>
      <x:c r="I47" s="11" t="str">
        <x:f>IF(COUNTA(A47:D47)=0,"",IF(A47="","Missing ID",IF(COUNTIFS($A$10:$A$109,A47)&lt;&gt;1,"Duplicate ID",IF(B47="","Missing name","OK"))))</x:f>
      </x:c>
    </x:row>
    <x:row r="48" ht="23" customHeight="1">
      <x:c r="A48" s="9"/>
      <x:c r="B48" s="9"/>
      <x:c r="C48" s="10"/>
      <x:c r="D48" s="9"/>
      <x:c r="E48" s="11" t="str">
        <x:f>IF(A48="","",IF(I48&lt;&gt;"OK","Check student",IF(OR(NOT(ISNUMBER($D$6)),NOT(ISNUMBER($F$6)),$D$6&gt;$F$6),"Check dates",IF(COUNTIFS('Attendance'!$B$10:$B$509,A48,'Attendance'!$D$10:$D$509,"&lt;&gt;OK")&gt;0,"Check Attendance",COUNTIFS('Attendance'!$B$10:$B$509,A48,'Attendance'!$C$10:$C$509,"Present",'Attendance'!$A$10:$A$509,"&gt;="&amp;$D$6,'Attendance'!$A$10:$A$509,"&lt;="&amp;$F$6)+COUNTIFS('Attendance'!$B$10:$B$509,A48,'Attendance'!$C$10:$C$509,"Late",'Attendance'!$A$10:$A$509,"&gt;="&amp;$D$6,'Attendance'!$A$10:$A$509,"&lt;="&amp;$F$6)))))</x:f>
      </x:c>
      <x:c r="F48" s="11" t="str">
        <x:f>IF(A48="","",IF(I48&lt;&gt;"OK","Check student",IF(OR(NOT(ISNUMBER($D$6)),NOT(ISNUMBER($F$6)),$D$6&gt;$F$6),"Check dates",IF(COUNTIFS('Attendance'!$B$10:$B$509,A48,'Attendance'!$D$10:$D$509,"&lt;&gt;OK")&gt;0,"Check Attendance",COUNTIFS('Attendance'!$B$10:$B$509,A48,'Attendance'!$C$10:$C$509,"Present",'Attendance'!$A$10:$A$509,"&gt;="&amp;$D$6,'Attendance'!$A$10:$A$509,"&lt;="&amp;$F$6)+COUNTIFS('Attendance'!$B$10:$B$509,A48,'Attendance'!$C$10:$C$509,"Late",'Attendance'!$A$10:$A$509,"&gt;="&amp;$D$6,'Attendance'!$A$10:$A$509,"&lt;="&amp;$F$6)+COUNTIFS('Attendance'!$B$10:$B$509,A48,'Attendance'!$C$10:$C$509,"Absent",'Attendance'!$A$10:$A$509,"&gt;="&amp;$D$6,'Attendance'!$A$10:$A$509,"&lt;="&amp;$F$6)))))</x:f>
      </x:c>
      <x:c r="G48" s="14" t="str">
        <x:f>IF(A48="","",IF(NOT(ISNUMBER(F48)),"Check Attendance",IF(F48=0,"",E48/F48)))</x:f>
      </x:c>
      <x:c r="H48" s="13" t="str">
        <x:f>IF(A48="","",IF(I48&lt;&gt;"OK","Check student",IF(NOT(ISNUMBER($B$6)),"Check date",IF(COUNTIFS('Fees'!$B$10:$B$509,A48,'Fees'!$E$10:$E$509,"&lt;&gt;OK")&gt;0,"Check Fees",SUMIFS('Fees'!$D$10:$D$509,'Fees'!$B$10:$B$509,A48,'Fees'!$C$10:$C$509,"Charge",'Fees'!$A$10:$A$509,"&lt;="&amp;$B$6)-SUMIFS('Fees'!$D$10:$D$509,'Fees'!$B$10:$B$509,A48,'Fees'!$C$10:$C$509,"Payment",'Fees'!$A$10:$A$509,"&lt;="&amp;$B$6)-SUMIFS('Fees'!$D$10:$D$509,'Fees'!$B$10:$B$509,A48,'Fees'!$C$10:$C$509,"Credit",'Fees'!$A$10:$A$509,"&lt;="&amp;$B$6)))))</x:f>
      </x:c>
      <x:c r="I48" s="11" t="str">
        <x:f>IF(COUNTA(A48:D48)=0,"",IF(A48="","Missing ID",IF(COUNTIFS($A$10:$A$109,A48)&lt;&gt;1,"Duplicate ID",IF(B48="","Missing name","OK"))))</x:f>
      </x:c>
    </x:row>
    <x:row r="49" ht="23" customHeight="1">
      <x:c r="A49" s="9"/>
      <x:c r="B49" s="9"/>
      <x:c r="C49" s="10"/>
      <x:c r="D49" s="9"/>
      <x:c r="E49" s="11" t="str">
        <x:f>IF(A49="","",IF(I49&lt;&gt;"OK","Check student",IF(OR(NOT(ISNUMBER($D$6)),NOT(ISNUMBER($F$6)),$D$6&gt;$F$6),"Check dates",IF(COUNTIFS('Attendance'!$B$10:$B$509,A49,'Attendance'!$D$10:$D$509,"&lt;&gt;OK")&gt;0,"Check Attendance",COUNTIFS('Attendance'!$B$10:$B$509,A49,'Attendance'!$C$10:$C$509,"Present",'Attendance'!$A$10:$A$509,"&gt;="&amp;$D$6,'Attendance'!$A$10:$A$509,"&lt;="&amp;$F$6)+COUNTIFS('Attendance'!$B$10:$B$509,A49,'Attendance'!$C$10:$C$509,"Late",'Attendance'!$A$10:$A$509,"&gt;="&amp;$D$6,'Attendance'!$A$10:$A$509,"&lt;="&amp;$F$6)))))</x:f>
      </x:c>
      <x:c r="F49" s="11" t="str">
        <x:f>IF(A49="","",IF(I49&lt;&gt;"OK","Check student",IF(OR(NOT(ISNUMBER($D$6)),NOT(ISNUMBER($F$6)),$D$6&gt;$F$6),"Check dates",IF(COUNTIFS('Attendance'!$B$10:$B$509,A49,'Attendance'!$D$10:$D$509,"&lt;&gt;OK")&gt;0,"Check Attendance",COUNTIFS('Attendance'!$B$10:$B$509,A49,'Attendance'!$C$10:$C$509,"Present",'Attendance'!$A$10:$A$509,"&gt;="&amp;$D$6,'Attendance'!$A$10:$A$509,"&lt;="&amp;$F$6)+COUNTIFS('Attendance'!$B$10:$B$509,A49,'Attendance'!$C$10:$C$509,"Late",'Attendance'!$A$10:$A$509,"&gt;="&amp;$D$6,'Attendance'!$A$10:$A$509,"&lt;="&amp;$F$6)+COUNTIFS('Attendance'!$B$10:$B$509,A49,'Attendance'!$C$10:$C$509,"Absent",'Attendance'!$A$10:$A$509,"&gt;="&amp;$D$6,'Attendance'!$A$10:$A$509,"&lt;="&amp;$F$6)))))</x:f>
      </x:c>
      <x:c r="G49" s="14" t="str">
        <x:f>IF(A49="","",IF(NOT(ISNUMBER(F49)),"Check Attendance",IF(F49=0,"",E49/F49)))</x:f>
      </x:c>
      <x:c r="H49" s="13" t="str">
        <x:f>IF(A49="","",IF(I49&lt;&gt;"OK","Check student",IF(NOT(ISNUMBER($B$6)),"Check date",IF(COUNTIFS('Fees'!$B$10:$B$509,A49,'Fees'!$E$10:$E$509,"&lt;&gt;OK")&gt;0,"Check Fees",SUMIFS('Fees'!$D$10:$D$509,'Fees'!$B$10:$B$509,A49,'Fees'!$C$10:$C$509,"Charge",'Fees'!$A$10:$A$509,"&lt;="&amp;$B$6)-SUMIFS('Fees'!$D$10:$D$509,'Fees'!$B$10:$B$509,A49,'Fees'!$C$10:$C$509,"Payment",'Fees'!$A$10:$A$509,"&lt;="&amp;$B$6)-SUMIFS('Fees'!$D$10:$D$509,'Fees'!$B$10:$B$509,A49,'Fees'!$C$10:$C$509,"Credit",'Fees'!$A$10:$A$509,"&lt;="&amp;$B$6)))))</x:f>
      </x:c>
      <x:c r="I49" s="11" t="str">
        <x:f>IF(COUNTA(A49:D49)=0,"",IF(A49="","Missing ID",IF(COUNTIFS($A$10:$A$109,A49)&lt;&gt;1,"Duplicate ID",IF(B49="","Missing name","OK"))))</x:f>
      </x:c>
    </x:row>
    <x:row r="50" ht="23" customHeight="1">
      <x:c r="A50" s="9"/>
      <x:c r="B50" s="9"/>
      <x:c r="C50" s="10"/>
      <x:c r="D50" s="9"/>
      <x:c r="E50" s="11" t="str">
        <x:f>IF(A50="","",IF(I50&lt;&gt;"OK","Check student",IF(OR(NOT(ISNUMBER($D$6)),NOT(ISNUMBER($F$6)),$D$6&gt;$F$6),"Check dates",IF(COUNTIFS('Attendance'!$B$10:$B$509,A50,'Attendance'!$D$10:$D$509,"&lt;&gt;OK")&gt;0,"Check Attendance",COUNTIFS('Attendance'!$B$10:$B$509,A50,'Attendance'!$C$10:$C$509,"Present",'Attendance'!$A$10:$A$509,"&gt;="&amp;$D$6,'Attendance'!$A$10:$A$509,"&lt;="&amp;$F$6)+COUNTIFS('Attendance'!$B$10:$B$509,A50,'Attendance'!$C$10:$C$509,"Late",'Attendance'!$A$10:$A$509,"&gt;="&amp;$D$6,'Attendance'!$A$10:$A$509,"&lt;="&amp;$F$6)))))</x:f>
      </x:c>
      <x:c r="F50" s="11" t="str">
        <x:f>IF(A50="","",IF(I50&lt;&gt;"OK","Check student",IF(OR(NOT(ISNUMBER($D$6)),NOT(ISNUMBER($F$6)),$D$6&gt;$F$6),"Check dates",IF(COUNTIFS('Attendance'!$B$10:$B$509,A50,'Attendance'!$D$10:$D$509,"&lt;&gt;OK")&gt;0,"Check Attendance",COUNTIFS('Attendance'!$B$10:$B$509,A50,'Attendance'!$C$10:$C$509,"Present",'Attendance'!$A$10:$A$509,"&gt;="&amp;$D$6,'Attendance'!$A$10:$A$509,"&lt;="&amp;$F$6)+COUNTIFS('Attendance'!$B$10:$B$509,A50,'Attendance'!$C$10:$C$509,"Late",'Attendance'!$A$10:$A$509,"&gt;="&amp;$D$6,'Attendance'!$A$10:$A$509,"&lt;="&amp;$F$6)+COUNTIFS('Attendance'!$B$10:$B$509,A50,'Attendance'!$C$10:$C$509,"Absent",'Attendance'!$A$10:$A$509,"&gt;="&amp;$D$6,'Attendance'!$A$10:$A$509,"&lt;="&amp;$F$6)))))</x:f>
      </x:c>
      <x:c r="G50" s="14" t="str">
        <x:f>IF(A50="","",IF(NOT(ISNUMBER(F50)),"Check Attendance",IF(F50=0,"",E50/F50)))</x:f>
      </x:c>
      <x:c r="H50" s="13" t="str">
        <x:f>IF(A50="","",IF(I50&lt;&gt;"OK","Check student",IF(NOT(ISNUMBER($B$6)),"Check date",IF(COUNTIFS('Fees'!$B$10:$B$509,A50,'Fees'!$E$10:$E$509,"&lt;&gt;OK")&gt;0,"Check Fees",SUMIFS('Fees'!$D$10:$D$509,'Fees'!$B$10:$B$509,A50,'Fees'!$C$10:$C$509,"Charge",'Fees'!$A$10:$A$509,"&lt;="&amp;$B$6)-SUMIFS('Fees'!$D$10:$D$509,'Fees'!$B$10:$B$509,A50,'Fees'!$C$10:$C$509,"Payment",'Fees'!$A$10:$A$509,"&lt;="&amp;$B$6)-SUMIFS('Fees'!$D$10:$D$509,'Fees'!$B$10:$B$509,A50,'Fees'!$C$10:$C$509,"Credit",'Fees'!$A$10:$A$509,"&lt;="&amp;$B$6)))))</x:f>
      </x:c>
      <x:c r="I50" s="11" t="str">
        <x:f>IF(COUNTA(A50:D50)=0,"",IF(A50="","Missing ID",IF(COUNTIFS($A$10:$A$109,A50)&lt;&gt;1,"Duplicate ID",IF(B50="","Missing name","OK"))))</x:f>
      </x:c>
    </x:row>
    <x:row r="51" ht="23" customHeight="1">
      <x:c r="A51" s="9"/>
      <x:c r="B51" s="9"/>
      <x:c r="C51" s="10"/>
      <x:c r="D51" s="9"/>
      <x:c r="E51" s="11" t="str">
        <x:f>IF(A51="","",IF(I51&lt;&gt;"OK","Check student",IF(OR(NOT(ISNUMBER($D$6)),NOT(ISNUMBER($F$6)),$D$6&gt;$F$6),"Check dates",IF(COUNTIFS('Attendance'!$B$10:$B$509,A51,'Attendance'!$D$10:$D$509,"&lt;&gt;OK")&gt;0,"Check Attendance",COUNTIFS('Attendance'!$B$10:$B$509,A51,'Attendance'!$C$10:$C$509,"Present",'Attendance'!$A$10:$A$509,"&gt;="&amp;$D$6,'Attendance'!$A$10:$A$509,"&lt;="&amp;$F$6)+COUNTIFS('Attendance'!$B$10:$B$509,A51,'Attendance'!$C$10:$C$509,"Late",'Attendance'!$A$10:$A$509,"&gt;="&amp;$D$6,'Attendance'!$A$10:$A$509,"&lt;="&amp;$F$6)))))</x:f>
      </x:c>
      <x:c r="F51" s="11" t="str">
        <x:f>IF(A51="","",IF(I51&lt;&gt;"OK","Check student",IF(OR(NOT(ISNUMBER($D$6)),NOT(ISNUMBER($F$6)),$D$6&gt;$F$6),"Check dates",IF(COUNTIFS('Attendance'!$B$10:$B$509,A51,'Attendance'!$D$10:$D$509,"&lt;&gt;OK")&gt;0,"Check Attendance",COUNTIFS('Attendance'!$B$10:$B$509,A51,'Attendance'!$C$10:$C$509,"Present",'Attendance'!$A$10:$A$509,"&gt;="&amp;$D$6,'Attendance'!$A$10:$A$509,"&lt;="&amp;$F$6)+COUNTIFS('Attendance'!$B$10:$B$509,A51,'Attendance'!$C$10:$C$509,"Late",'Attendance'!$A$10:$A$509,"&gt;="&amp;$D$6,'Attendance'!$A$10:$A$509,"&lt;="&amp;$F$6)+COUNTIFS('Attendance'!$B$10:$B$509,A51,'Attendance'!$C$10:$C$509,"Absent",'Attendance'!$A$10:$A$509,"&gt;="&amp;$D$6,'Attendance'!$A$10:$A$509,"&lt;="&amp;$F$6)))))</x:f>
      </x:c>
      <x:c r="G51" s="14" t="str">
        <x:f>IF(A51="","",IF(NOT(ISNUMBER(F51)),"Check Attendance",IF(F51=0,"",E51/F51)))</x:f>
      </x:c>
      <x:c r="H51" s="13" t="str">
        <x:f>IF(A51="","",IF(I51&lt;&gt;"OK","Check student",IF(NOT(ISNUMBER($B$6)),"Check date",IF(COUNTIFS('Fees'!$B$10:$B$509,A51,'Fees'!$E$10:$E$509,"&lt;&gt;OK")&gt;0,"Check Fees",SUMIFS('Fees'!$D$10:$D$509,'Fees'!$B$10:$B$509,A51,'Fees'!$C$10:$C$509,"Charge",'Fees'!$A$10:$A$509,"&lt;="&amp;$B$6)-SUMIFS('Fees'!$D$10:$D$509,'Fees'!$B$10:$B$509,A51,'Fees'!$C$10:$C$509,"Payment",'Fees'!$A$10:$A$509,"&lt;="&amp;$B$6)-SUMIFS('Fees'!$D$10:$D$509,'Fees'!$B$10:$B$509,A51,'Fees'!$C$10:$C$509,"Credit",'Fees'!$A$10:$A$509,"&lt;="&amp;$B$6)))))</x:f>
      </x:c>
      <x:c r="I51" s="11" t="str">
        <x:f>IF(COUNTA(A51:D51)=0,"",IF(A51="","Missing ID",IF(COUNTIFS($A$10:$A$109,A51)&lt;&gt;1,"Duplicate ID",IF(B51="","Missing name","OK"))))</x:f>
      </x:c>
    </x:row>
    <x:row r="52" ht="23" customHeight="1">
      <x:c r="A52" s="9"/>
      <x:c r="B52" s="9"/>
      <x:c r="C52" s="10"/>
      <x:c r="D52" s="9"/>
      <x:c r="E52" s="11" t="str">
        <x:f>IF(A52="","",IF(I52&lt;&gt;"OK","Check student",IF(OR(NOT(ISNUMBER($D$6)),NOT(ISNUMBER($F$6)),$D$6&gt;$F$6),"Check dates",IF(COUNTIFS('Attendance'!$B$10:$B$509,A52,'Attendance'!$D$10:$D$509,"&lt;&gt;OK")&gt;0,"Check Attendance",COUNTIFS('Attendance'!$B$10:$B$509,A52,'Attendance'!$C$10:$C$509,"Present",'Attendance'!$A$10:$A$509,"&gt;="&amp;$D$6,'Attendance'!$A$10:$A$509,"&lt;="&amp;$F$6)+COUNTIFS('Attendance'!$B$10:$B$509,A52,'Attendance'!$C$10:$C$509,"Late",'Attendance'!$A$10:$A$509,"&gt;="&amp;$D$6,'Attendance'!$A$10:$A$509,"&lt;="&amp;$F$6)))))</x:f>
      </x:c>
      <x:c r="F52" s="11" t="str">
        <x:f>IF(A52="","",IF(I52&lt;&gt;"OK","Check student",IF(OR(NOT(ISNUMBER($D$6)),NOT(ISNUMBER($F$6)),$D$6&gt;$F$6),"Check dates",IF(COUNTIFS('Attendance'!$B$10:$B$509,A52,'Attendance'!$D$10:$D$509,"&lt;&gt;OK")&gt;0,"Check Attendance",COUNTIFS('Attendance'!$B$10:$B$509,A52,'Attendance'!$C$10:$C$509,"Present",'Attendance'!$A$10:$A$509,"&gt;="&amp;$D$6,'Attendance'!$A$10:$A$509,"&lt;="&amp;$F$6)+COUNTIFS('Attendance'!$B$10:$B$509,A52,'Attendance'!$C$10:$C$509,"Late",'Attendance'!$A$10:$A$509,"&gt;="&amp;$D$6,'Attendance'!$A$10:$A$509,"&lt;="&amp;$F$6)+COUNTIFS('Attendance'!$B$10:$B$509,A52,'Attendance'!$C$10:$C$509,"Absent",'Attendance'!$A$10:$A$509,"&gt;="&amp;$D$6,'Attendance'!$A$10:$A$509,"&lt;="&amp;$F$6)))))</x:f>
      </x:c>
      <x:c r="G52" s="14" t="str">
        <x:f>IF(A52="","",IF(NOT(ISNUMBER(F52)),"Check Attendance",IF(F52=0,"",E52/F52)))</x:f>
      </x:c>
      <x:c r="H52" s="13" t="str">
        <x:f>IF(A52="","",IF(I52&lt;&gt;"OK","Check student",IF(NOT(ISNUMBER($B$6)),"Check date",IF(COUNTIFS('Fees'!$B$10:$B$509,A52,'Fees'!$E$10:$E$509,"&lt;&gt;OK")&gt;0,"Check Fees",SUMIFS('Fees'!$D$10:$D$509,'Fees'!$B$10:$B$509,A52,'Fees'!$C$10:$C$509,"Charge",'Fees'!$A$10:$A$509,"&lt;="&amp;$B$6)-SUMIFS('Fees'!$D$10:$D$509,'Fees'!$B$10:$B$509,A52,'Fees'!$C$10:$C$509,"Payment",'Fees'!$A$10:$A$509,"&lt;="&amp;$B$6)-SUMIFS('Fees'!$D$10:$D$509,'Fees'!$B$10:$B$509,A52,'Fees'!$C$10:$C$509,"Credit",'Fees'!$A$10:$A$509,"&lt;="&amp;$B$6)))))</x:f>
      </x:c>
      <x:c r="I52" s="11" t="str">
        <x:f>IF(COUNTA(A52:D52)=0,"",IF(A52="","Missing ID",IF(COUNTIFS($A$10:$A$109,A52)&lt;&gt;1,"Duplicate ID",IF(B52="","Missing name","OK"))))</x:f>
      </x:c>
    </x:row>
    <x:row r="53" ht="23" customHeight="1">
      <x:c r="A53" s="9"/>
      <x:c r="B53" s="9"/>
      <x:c r="C53" s="10"/>
      <x:c r="D53" s="9"/>
      <x:c r="E53" s="11" t="str">
        <x:f>IF(A53="","",IF(I53&lt;&gt;"OK","Check student",IF(OR(NOT(ISNUMBER($D$6)),NOT(ISNUMBER($F$6)),$D$6&gt;$F$6),"Check dates",IF(COUNTIFS('Attendance'!$B$10:$B$509,A53,'Attendance'!$D$10:$D$509,"&lt;&gt;OK")&gt;0,"Check Attendance",COUNTIFS('Attendance'!$B$10:$B$509,A53,'Attendance'!$C$10:$C$509,"Present",'Attendance'!$A$10:$A$509,"&gt;="&amp;$D$6,'Attendance'!$A$10:$A$509,"&lt;="&amp;$F$6)+COUNTIFS('Attendance'!$B$10:$B$509,A53,'Attendance'!$C$10:$C$509,"Late",'Attendance'!$A$10:$A$509,"&gt;="&amp;$D$6,'Attendance'!$A$10:$A$509,"&lt;="&amp;$F$6)))))</x:f>
      </x:c>
      <x:c r="F53" s="11" t="str">
        <x:f>IF(A53="","",IF(I53&lt;&gt;"OK","Check student",IF(OR(NOT(ISNUMBER($D$6)),NOT(ISNUMBER($F$6)),$D$6&gt;$F$6),"Check dates",IF(COUNTIFS('Attendance'!$B$10:$B$509,A53,'Attendance'!$D$10:$D$509,"&lt;&gt;OK")&gt;0,"Check Attendance",COUNTIFS('Attendance'!$B$10:$B$509,A53,'Attendance'!$C$10:$C$509,"Present",'Attendance'!$A$10:$A$509,"&gt;="&amp;$D$6,'Attendance'!$A$10:$A$509,"&lt;="&amp;$F$6)+COUNTIFS('Attendance'!$B$10:$B$509,A53,'Attendance'!$C$10:$C$509,"Late",'Attendance'!$A$10:$A$509,"&gt;="&amp;$D$6,'Attendance'!$A$10:$A$509,"&lt;="&amp;$F$6)+COUNTIFS('Attendance'!$B$10:$B$509,A53,'Attendance'!$C$10:$C$509,"Absent",'Attendance'!$A$10:$A$509,"&gt;="&amp;$D$6,'Attendance'!$A$10:$A$509,"&lt;="&amp;$F$6)))))</x:f>
      </x:c>
      <x:c r="G53" s="14" t="str">
        <x:f>IF(A53="","",IF(NOT(ISNUMBER(F53)),"Check Attendance",IF(F53=0,"",E53/F53)))</x:f>
      </x:c>
      <x:c r="H53" s="13" t="str">
        <x:f>IF(A53="","",IF(I53&lt;&gt;"OK","Check student",IF(NOT(ISNUMBER($B$6)),"Check date",IF(COUNTIFS('Fees'!$B$10:$B$509,A53,'Fees'!$E$10:$E$509,"&lt;&gt;OK")&gt;0,"Check Fees",SUMIFS('Fees'!$D$10:$D$509,'Fees'!$B$10:$B$509,A53,'Fees'!$C$10:$C$509,"Charge",'Fees'!$A$10:$A$509,"&lt;="&amp;$B$6)-SUMIFS('Fees'!$D$10:$D$509,'Fees'!$B$10:$B$509,A53,'Fees'!$C$10:$C$509,"Payment",'Fees'!$A$10:$A$509,"&lt;="&amp;$B$6)-SUMIFS('Fees'!$D$10:$D$509,'Fees'!$B$10:$B$509,A53,'Fees'!$C$10:$C$509,"Credit",'Fees'!$A$10:$A$509,"&lt;="&amp;$B$6)))))</x:f>
      </x:c>
      <x:c r="I53" s="11" t="str">
        <x:f>IF(COUNTA(A53:D53)=0,"",IF(A53="","Missing ID",IF(COUNTIFS($A$10:$A$109,A53)&lt;&gt;1,"Duplicate ID",IF(B53="","Missing name","OK"))))</x:f>
      </x:c>
    </x:row>
    <x:row r="54" ht="23" customHeight="1">
      <x:c r="A54" s="9"/>
      <x:c r="B54" s="9"/>
      <x:c r="C54" s="10"/>
      <x:c r="D54" s="9"/>
      <x:c r="E54" s="11" t="str">
        <x:f>IF(A54="","",IF(I54&lt;&gt;"OK","Check student",IF(OR(NOT(ISNUMBER($D$6)),NOT(ISNUMBER($F$6)),$D$6&gt;$F$6),"Check dates",IF(COUNTIFS('Attendance'!$B$10:$B$509,A54,'Attendance'!$D$10:$D$509,"&lt;&gt;OK")&gt;0,"Check Attendance",COUNTIFS('Attendance'!$B$10:$B$509,A54,'Attendance'!$C$10:$C$509,"Present",'Attendance'!$A$10:$A$509,"&gt;="&amp;$D$6,'Attendance'!$A$10:$A$509,"&lt;="&amp;$F$6)+COUNTIFS('Attendance'!$B$10:$B$509,A54,'Attendance'!$C$10:$C$509,"Late",'Attendance'!$A$10:$A$509,"&gt;="&amp;$D$6,'Attendance'!$A$10:$A$509,"&lt;="&amp;$F$6)))))</x:f>
      </x:c>
      <x:c r="F54" s="11" t="str">
        <x:f>IF(A54="","",IF(I54&lt;&gt;"OK","Check student",IF(OR(NOT(ISNUMBER($D$6)),NOT(ISNUMBER($F$6)),$D$6&gt;$F$6),"Check dates",IF(COUNTIFS('Attendance'!$B$10:$B$509,A54,'Attendance'!$D$10:$D$509,"&lt;&gt;OK")&gt;0,"Check Attendance",COUNTIFS('Attendance'!$B$10:$B$509,A54,'Attendance'!$C$10:$C$509,"Present",'Attendance'!$A$10:$A$509,"&gt;="&amp;$D$6,'Attendance'!$A$10:$A$509,"&lt;="&amp;$F$6)+COUNTIFS('Attendance'!$B$10:$B$509,A54,'Attendance'!$C$10:$C$509,"Late",'Attendance'!$A$10:$A$509,"&gt;="&amp;$D$6,'Attendance'!$A$10:$A$509,"&lt;="&amp;$F$6)+COUNTIFS('Attendance'!$B$10:$B$509,A54,'Attendance'!$C$10:$C$509,"Absent",'Attendance'!$A$10:$A$509,"&gt;="&amp;$D$6,'Attendance'!$A$10:$A$509,"&lt;="&amp;$F$6)))))</x:f>
      </x:c>
      <x:c r="G54" s="14" t="str">
        <x:f>IF(A54="","",IF(NOT(ISNUMBER(F54)),"Check Attendance",IF(F54=0,"",E54/F54)))</x:f>
      </x:c>
      <x:c r="H54" s="13" t="str">
        <x:f>IF(A54="","",IF(I54&lt;&gt;"OK","Check student",IF(NOT(ISNUMBER($B$6)),"Check date",IF(COUNTIFS('Fees'!$B$10:$B$509,A54,'Fees'!$E$10:$E$509,"&lt;&gt;OK")&gt;0,"Check Fees",SUMIFS('Fees'!$D$10:$D$509,'Fees'!$B$10:$B$509,A54,'Fees'!$C$10:$C$509,"Charge",'Fees'!$A$10:$A$509,"&lt;="&amp;$B$6)-SUMIFS('Fees'!$D$10:$D$509,'Fees'!$B$10:$B$509,A54,'Fees'!$C$10:$C$509,"Payment",'Fees'!$A$10:$A$509,"&lt;="&amp;$B$6)-SUMIFS('Fees'!$D$10:$D$509,'Fees'!$B$10:$B$509,A54,'Fees'!$C$10:$C$509,"Credit",'Fees'!$A$10:$A$509,"&lt;="&amp;$B$6)))))</x:f>
      </x:c>
      <x:c r="I54" s="11" t="str">
        <x:f>IF(COUNTA(A54:D54)=0,"",IF(A54="","Missing ID",IF(COUNTIFS($A$10:$A$109,A54)&lt;&gt;1,"Duplicate ID",IF(B54="","Missing name","OK"))))</x:f>
      </x:c>
    </x:row>
    <x:row r="55" ht="23" customHeight="1">
      <x:c r="A55" s="9"/>
      <x:c r="B55" s="9"/>
      <x:c r="C55" s="10"/>
      <x:c r="D55" s="9"/>
      <x:c r="E55" s="11" t="str">
        <x:f>IF(A55="","",IF(I55&lt;&gt;"OK","Check student",IF(OR(NOT(ISNUMBER($D$6)),NOT(ISNUMBER($F$6)),$D$6&gt;$F$6),"Check dates",IF(COUNTIFS('Attendance'!$B$10:$B$509,A55,'Attendance'!$D$10:$D$509,"&lt;&gt;OK")&gt;0,"Check Attendance",COUNTIFS('Attendance'!$B$10:$B$509,A55,'Attendance'!$C$10:$C$509,"Present",'Attendance'!$A$10:$A$509,"&gt;="&amp;$D$6,'Attendance'!$A$10:$A$509,"&lt;="&amp;$F$6)+COUNTIFS('Attendance'!$B$10:$B$509,A55,'Attendance'!$C$10:$C$509,"Late",'Attendance'!$A$10:$A$509,"&gt;="&amp;$D$6,'Attendance'!$A$10:$A$509,"&lt;="&amp;$F$6)))))</x:f>
      </x:c>
      <x:c r="F55" s="11" t="str">
        <x:f>IF(A55="","",IF(I55&lt;&gt;"OK","Check student",IF(OR(NOT(ISNUMBER($D$6)),NOT(ISNUMBER($F$6)),$D$6&gt;$F$6),"Check dates",IF(COUNTIFS('Attendance'!$B$10:$B$509,A55,'Attendance'!$D$10:$D$509,"&lt;&gt;OK")&gt;0,"Check Attendance",COUNTIFS('Attendance'!$B$10:$B$509,A55,'Attendance'!$C$10:$C$509,"Present",'Attendance'!$A$10:$A$509,"&gt;="&amp;$D$6,'Attendance'!$A$10:$A$509,"&lt;="&amp;$F$6)+COUNTIFS('Attendance'!$B$10:$B$509,A55,'Attendance'!$C$10:$C$509,"Late",'Attendance'!$A$10:$A$509,"&gt;="&amp;$D$6,'Attendance'!$A$10:$A$509,"&lt;="&amp;$F$6)+COUNTIFS('Attendance'!$B$10:$B$509,A55,'Attendance'!$C$10:$C$509,"Absent",'Attendance'!$A$10:$A$509,"&gt;="&amp;$D$6,'Attendance'!$A$10:$A$509,"&lt;="&amp;$F$6)))))</x:f>
      </x:c>
      <x:c r="G55" s="14" t="str">
        <x:f>IF(A55="","",IF(NOT(ISNUMBER(F55)),"Check Attendance",IF(F55=0,"",E55/F55)))</x:f>
      </x:c>
      <x:c r="H55" s="13" t="str">
        <x:f>IF(A55="","",IF(I55&lt;&gt;"OK","Check student",IF(NOT(ISNUMBER($B$6)),"Check date",IF(COUNTIFS('Fees'!$B$10:$B$509,A55,'Fees'!$E$10:$E$509,"&lt;&gt;OK")&gt;0,"Check Fees",SUMIFS('Fees'!$D$10:$D$509,'Fees'!$B$10:$B$509,A55,'Fees'!$C$10:$C$509,"Charge",'Fees'!$A$10:$A$509,"&lt;="&amp;$B$6)-SUMIFS('Fees'!$D$10:$D$509,'Fees'!$B$10:$B$509,A55,'Fees'!$C$10:$C$509,"Payment",'Fees'!$A$10:$A$509,"&lt;="&amp;$B$6)-SUMIFS('Fees'!$D$10:$D$509,'Fees'!$B$10:$B$509,A55,'Fees'!$C$10:$C$509,"Credit",'Fees'!$A$10:$A$509,"&lt;="&amp;$B$6)))))</x:f>
      </x:c>
      <x:c r="I55" s="11" t="str">
        <x:f>IF(COUNTA(A55:D55)=0,"",IF(A55="","Missing ID",IF(COUNTIFS($A$10:$A$109,A55)&lt;&gt;1,"Duplicate ID",IF(B55="","Missing name","OK"))))</x:f>
      </x:c>
    </x:row>
    <x:row r="56" ht="23" customHeight="1">
      <x:c r="A56" s="9"/>
      <x:c r="B56" s="9"/>
      <x:c r="C56" s="10"/>
      <x:c r="D56" s="9"/>
      <x:c r="E56" s="11" t="str">
        <x:f>IF(A56="","",IF(I56&lt;&gt;"OK","Check student",IF(OR(NOT(ISNUMBER($D$6)),NOT(ISNUMBER($F$6)),$D$6&gt;$F$6),"Check dates",IF(COUNTIFS('Attendance'!$B$10:$B$509,A56,'Attendance'!$D$10:$D$509,"&lt;&gt;OK")&gt;0,"Check Attendance",COUNTIFS('Attendance'!$B$10:$B$509,A56,'Attendance'!$C$10:$C$509,"Present",'Attendance'!$A$10:$A$509,"&gt;="&amp;$D$6,'Attendance'!$A$10:$A$509,"&lt;="&amp;$F$6)+COUNTIFS('Attendance'!$B$10:$B$509,A56,'Attendance'!$C$10:$C$509,"Late",'Attendance'!$A$10:$A$509,"&gt;="&amp;$D$6,'Attendance'!$A$10:$A$509,"&lt;="&amp;$F$6)))))</x:f>
      </x:c>
      <x:c r="F56" s="11" t="str">
        <x:f>IF(A56="","",IF(I56&lt;&gt;"OK","Check student",IF(OR(NOT(ISNUMBER($D$6)),NOT(ISNUMBER($F$6)),$D$6&gt;$F$6),"Check dates",IF(COUNTIFS('Attendance'!$B$10:$B$509,A56,'Attendance'!$D$10:$D$509,"&lt;&gt;OK")&gt;0,"Check Attendance",COUNTIFS('Attendance'!$B$10:$B$509,A56,'Attendance'!$C$10:$C$509,"Present",'Attendance'!$A$10:$A$509,"&gt;="&amp;$D$6,'Attendance'!$A$10:$A$509,"&lt;="&amp;$F$6)+COUNTIFS('Attendance'!$B$10:$B$509,A56,'Attendance'!$C$10:$C$509,"Late",'Attendance'!$A$10:$A$509,"&gt;="&amp;$D$6,'Attendance'!$A$10:$A$509,"&lt;="&amp;$F$6)+COUNTIFS('Attendance'!$B$10:$B$509,A56,'Attendance'!$C$10:$C$509,"Absent",'Attendance'!$A$10:$A$509,"&gt;="&amp;$D$6,'Attendance'!$A$10:$A$509,"&lt;="&amp;$F$6)))))</x:f>
      </x:c>
      <x:c r="G56" s="14" t="str">
        <x:f>IF(A56="","",IF(NOT(ISNUMBER(F56)),"Check Attendance",IF(F56=0,"",E56/F56)))</x:f>
      </x:c>
      <x:c r="H56" s="13" t="str">
        <x:f>IF(A56="","",IF(I56&lt;&gt;"OK","Check student",IF(NOT(ISNUMBER($B$6)),"Check date",IF(COUNTIFS('Fees'!$B$10:$B$509,A56,'Fees'!$E$10:$E$509,"&lt;&gt;OK")&gt;0,"Check Fees",SUMIFS('Fees'!$D$10:$D$509,'Fees'!$B$10:$B$509,A56,'Fees'!$C$10:$C$509,"Charge",'Fees'!$A$10:$A$509,"&lt;="&amp;$B$6)-SUMIFS('Fees'!$D$10:$D$509,'Fees'!$B$10:$B$509,A56,'Fees'!$C$10:$C$509,"Payment",'Fees'!$A$10:$A$509,"&lt;="&amp;$B$6)-SUMIFS('Fees'!$D$10:$D$509,'Fees'!$B$10:$B$509,A56,'Fees'!$C$10:$C$509,"Credit",'Fees'!$A$10:$A$509,"&lt;="&amp;$B$6)))))</x:f>
      </x:c>
      <x:c r="I56" s="11" t="str">
        <x:f>IF(COUNTA(A56:D56)=0,"",IF(A56="","Missing ID",IF(COUNTIFS($A$10:$A$109,A56)&lt;&gt;1,"Duplicate ID",IF(B56="","Missing name","OK"))))</x:f>
      </x:c>
    </x:row>
    <x:row r="57" ht="23" customHeight="1">
      <x:c r="A57" s="9"/>
      <x:c r="B57" s="9"/>
      <x:c r="C57" s="10"/>
      <x:c r="D57" s="9"/>
      <x:c r="E57" s="11" t="str">
        <x:f>IF(A57="","",IF(I57&lt;&gt;"OK","Check student",IF(OR(NOT(ISNUMBER($D$6)),NOT(ISNUMBER($F$6)),$D$6&gt;$F$6),"Check dates",IF(COUNTIFS('Attendance'!$B$10:$B$509,A57,'Attendance'!$D$10:$D$509,"&lt;&gt;OK")&gt;0,"Check Attendance",COUNTIFS('Attendance'!$B$10:$B$509,A57,'Attendance'!$C$10:$C$509,"Present",'Attendance'!$A$10:$A$509,"&gt;="&amp;$D$6,'Attendance'!$A$10:$A$509,"&lt;="&amp;$F$6)+COUNTIFS('Attendance'!$B$10:$B$509,A57,'Attendance'!$C$10:$C$509,"Late",'Attendance'!$A$10:$A$509,"&gt;="&amp;$D$6,'Attendance'!$A$10:$A$509,"&lt;="&amp;$F$6)))))</x:f>
      </x:c>
      <x:c r="F57" s="11" t="str">
        <x:f>IF(A57="","",IF(I57&lt;&gt;"OK","Check student",IF(OR(NOT(ISNUMBER($D$6)),NOT(ISNUMBER($F$6)),$D$6&gt;$F$6),"Check dates",IF(COUNTIFS('Attendance'!$B$10:$B$509,A57,'Attendance'!$D$10:$D$509,"&lt;&gt;OK")&gt;0,"Check Attendance",COUNTIFS('Attendance'!$B$10:$B$509,A57,'Attendance'!$C$10:$C$509,"Present",'Attendance'!$A$10:$A$509,"&gt;="&amp;$D$6,'Attendance'!$A$10:$A$509,"&lt;="&amp;$F$6)+COUNTIFS('Attendance'!$B$10:$B$509,A57,'Attendance'!$C$10:$C$509,"Late",'Attendance'!$A$10:$A$509,"&gt;="&amp;$D$6,'Attendance'!$A$10:$A$509,"&lt;="&amp;$F$6)+COUNTIFS('Attendance'!$B$10:$B$509,A57,'Attendance'!$C$10:$C$509,"Absent",'Attendance'!$A$10:$A$509,"&gt;="&amp;$D$6,'Attendance'!$A$10:$A$509,"&lt;="&amp;$F$6)))))</x:f>
      </x:c>
      <x:c r="G57" s="14" t="str">
        <x:f>IF(A57="","",IF(NOT(ISNUMBER(F57)),"Check Attendance",IF(F57=0,"",E57/F57)))</x:f>
      </x:c>
      <x:c r="H57" s="13" t="str">
        <x:f>IF(A57="","",IF(I57&lt;&gt;"OK","Check student",IF(NOT(ISNUMBER($B$6)),"Check date",IF(COUNTIFS('Fees'!$B$10:$B$509,A57,'Fees'!$E$10:$E$509,"&lt;&gt;OK")&gt;0,"Check Fees",SUMIFS('Fees'!$D$10:$D$509,'Fees'!$B$10:$B$509,A57,'Fees'!$C$10:$C$509,"Charge",'Fees'!$A$10:$A$509,"&lt;="&amp;$B$6)-SUMIFS('Fees'!$D$10:$D$509,'Fees'!$B$10:$B$509,A57,'Fees'!$C$10:$C$509,"Payment",'Fees'!$A$10:$A$509,"&lt;="&amp;$B$6)-SUMIFS('Fees'!$D$10:$D$509,'Fees'!$B$10:$B$509,A57,'Fees'!$C$10:$C$509,"Credit",'Fees'!$A$10:$A$509,"&lt;="&amp;$B$6)))))</x:f>
      </x:c>
      <x:c r="I57" s="11" t="str">
        <x:f>IF(COUNTA(A57:D57)=0,"",IF(A57="","Missing ID",IF(COUNTIFS($A$10:$A$109,A57)&lt;&gt;1,"Duplicate ID",IF(B57="","Missing name","OK"))))</x:f>
      </x:c>
    </x:row>
    <x:row r="58" ht="23" customHeight="1">
      <x:c r="A58" s="9"/>
      <x:c r="B58" s="9"/>
      <x:c r="C58" s="10"/>
      <x:c r="D58" s="9"/>
      <x:c r="E58" s="11" t="str">
        <x:f>IF(A58="","",IF(I58&lt;&gt;"OK","Check student",IF(OR(NOT(ISNUMBER($D$6)),NOT(ISNUMBER($F$6)),$D$6&gt;$F$6),"Check dates",IF(COUNTIFS('Attendance'!$B$10:$B$509,A58,'Attendance'!$D$10:$D$509,"&lt;&gt;OK")&gt;0,"Check Attendance",COUNTIFS('Attendance'!$B$10:$B$509,A58,'Attendance'!$C$10:$C$509,"Present",'Attendance'!$A$10:$A$509,"&gt;="&amp;$D$6,'Attendance'!$A$10:$A$509,"&lt;="&amp;$F$6)+COUNTIFS('Attendance'!$B$10:$B$509,A58,'Attendance'!$C$10:$C$509,"Late",'Attendance'!$A$10:$A$509,"&gt;="&amp;$D$6,'Attendance'!$A$10:$A$509,"&lt;="&amp;$F$6)))))</x:f>
      </x:c>
      <x:c r="F58" s="11" t="str">
        <x:f>IF(A58="","",IF(I58&lt;&gt;"OK","Check student",IF(OR(NOT(ISNUMBER($D$6)),NOT(ISNUMBER($F$6)),$D$6&gt;$F$6),"Check dates",IF(COUNTIFS('Attendance'!$B$10:$B$509,A58,'Attendance'!$D$10:$D$509,"&lt;&gt;OK")&gt;0,"Check Attendance",COUNTIFS('Attendance'!$B$10:$B$509,A58,'Attendance'!$C$10:$C$509,"Present",'Attendance'!$A$10:$A$509,"&gt;="&amp;$D$6,'Attendance'!$A$10:$A$509,"&lt;="&amp;$F$6)+COUNTIFS('Attendance'!$B$10:$B$509,A58,'Attendance'!$C$10:$C$509,"Late",'Attendance'!$A$10:$A$509,"&gt;="&amp;$D$6,'Attendance'!$A$10:$A$509,"&lt;="&amp;$F$6)+COUNTIFS('Attendance'!$B$10:$B$509,A58,'Attendance'!$C$10:$C$509,"Absent",'Attendance'!$A$10:$A$509,"&gt;="&amp;$D$6,'Attendance'!$A$10:$A$509,"&lt;="&amp;$F$6)))))</x:f>
      </x:c>
      <x:c r="G58" s="14" t="str">
        <x:f>IF(A58="","",IF(NOT(ISNUMBER(F58)),"Check Attendance",IF(F58=0,"",E58/F58)))</x:f>
      </x:c>
      <x:c r="H58" s="13" t="str">
        <x:f>IF(A58="","",IF(I58&lt;&gt;"OK","Check student",IF(NOT(ISNUMBER($B$6)),"Check date",IF(COUNTIFS('Fees'!$B$10:$B$509,A58,'Fees'!$E$10:$E$509,"&lt;&gt;OK")&gt;0,"Check Fees",SUMIFS('Fees'!$D$10:$D$509,'Fees'!$B$10:$B$509,A58,'Fees'!$C$10:$C$509,"Charge",'Fees'!$A$10:$A$509,"&lt;="&amp;$B$6)-SUMIFS('Fees'!$D$10:$D$509,'Fees'!$B$10:$B$509,A58,'Fees'!$C$10:$C$509,"Payment",'Fees'!$A$10:$A$509,"&lt;="&amp;$B$6)-SUMIFS('Fees'!$D$10:$D$509,'Fees'!$B$10:$B$509,A58,'Fees'!$C$10:$C$509,"Credit",'Fees'!$A$10:$A$509,"&lt;="&amp;$B$6)))))</x:f>
      </x:c>
      <x:c r="I58" s="11" t="str">
        <x:f>IF(COUNTA(A58:D58)=0,"",IF(A58="","Missing ID",IF(COUNTIFS($A$10:$A$109,A58)&lt;&gt;1,"Duplicate ID",IF(B58="","Missing name","OK"))))</x:f>
      </x:c>
    </x:row>
    <x:row r="59" ht="23" customHeight="1">
      <x:c r="A59" s="9"/>
      <x:c r="B59" s="9"/>
      <x:c r="C59" s="10"/>
      <x:c r="D59" s="9"/>
      <x:c r="E59" s="11" t="str">
        <x:f>IF(A59="","",IF(I59&lt;&gt;"OK","Check student",IF(OR(NOT(ISNUMBER($D$6)),NOT(ISNUMBER($F$6)),$D$6&gt;$F$6),"Check dates",IF(COUNTIFS('Attendance'!$B$10:$B$509,A59,'Attendance'!$D$10:$D$509,"&lt;&gt;OK")&gt;0,"Check Attendance",COUNTIFS('Attendance'!$B$10:$B$509,A59,'Attendance'!$C$10:$C$509,"Present",'Attendance'!$A$10:$A$509,"&gt;="&amp;$D$6,'Attendance'!$A$10:$A$509,"&lt;="&amp;$F$6)+COUNTIFS('Attendance'!$B$10:$B$509,A59,'Attendance'!$C$10:$C$509,"Late",'Attendance'!$A$10:$A$509,"&gt;="&amp;$D$6,'Attendance'!$A$10:$A$509,"&lt;="&amp;$F$6)))))</x:f>
      </x:c>
      <x:c r="F59" s="11" t="str">
        <x:f>IF(A59="","",IF(I59&lt;&gt;"OK","Check student",IF(OR(NOT(ISNUMBER($D$6)),NOT(ISNUMBER($F$6)),$D$6&gt;$F$6),"Check dates",IF(COUNTIFS('Attendance'!$B$10:$B$509,A59,'Attendance'!$D$10:$D$509,"&lt;&gt;OK")&gt;0,"Check Attendance",COUNTIFS('Attendance'!$B$10:$B$509,A59,'Attendance'!$C$10:$C$509,"Present",'Attendance'!$A$10:$A$509,"&gt;="&amp;$D$6,'Attendance'!$A$10:$A$509,"&lt;="&amp;$F$6)+COUNTIFS('Attendance'!$B$10:$B$509,A59,'Attendance'!$C$10:$C$509,"Late",'Attendance'!$A$10:$A$509,"&gt;="&amp;$D$6,'Attendance'!$A$10:$A$509,"&lt;="&amp;$F$6)+COUNTIFS('Attendance'!$B$10:$B$509,A59,'Attendance'!$C$10:$C$509,"Absent",'Attendance'!$A$10:$A$509,"&gt;="&amp;$D$6,'Attendance'!$A$10:$A$509,"&lt;="&amp;$F$6)))))</x:f>
      </x:c>
      <x:c r="G59" s="14" t="str">
        <x:f>IF(A59="","",IF(NOT(ISNUMBER(F59)),"Check Attendance",IF(F59=0,"",E59/F59)))</x:f>
      </x:c>
      <x:c r="H59" s="13" t="str">
        <x:f>IF(A59="","",IF(I59&lt;&gt;"OK","Check student",IF(NOT(ISNUMBER($B$6)),"Check date",IF(COUNTIFS('Fees'!$B$10:$B$509,A59,'Fees'!$E$10:$E$509,"&lt;&gt;OK")&gt;0,"Check Fees",SUMIFS('Fees'!$D$10:$D$509,'Fees'!$B$10:$B$509,A59,'Fees'!$C$10:$C$509,"Charge",'Fees'!$A$10:$A$509,"&lt;="&amp;$B$6)-SUMIFS('Fees'!$D$10:$D$509,'Fees'!$B$10:$B$509,A59,'Fees'!$C$10:$C$509,"Payment",'Fees'!$A$10:$A$509,"&lt;="&amp;$B$6)-SUMIFS('Fees'!$D$10:$D$509,'Fees'!$B$10:$B$509,A59,'Fees'!$C$10:$C$509,"Credit",'Fees'!$A$10:$A$509,"&lt;="&amp;$B$6)))))</x:f>
      </x:c>
      <x:c r="I59" s="11" t="str">
        <x:f>IF(COUNTA(A59:D59)=0,"",IF(A59="","Missing ID",IF(COUNTIFS($A$10:$A$109,A59)&lt;&gt;1,"Duplicate ID",IF(B59="","Missing name","OK"))))</x:f>
      </x:c>
    </x:row>
    <x:row r="60" ht="23" customHeight="1">
      <x:c r="A60" s="9"/>
      <x:c r="B60" s="9"/>
      <x:c r="C60" s="10"/>
      <x:c r="D60" s="9"/>
      <x:c r="E60" s="11" t="str">
        <x:f>IF(A60="","",IF(I60&lt;&gt;"OK","Check student",IF(OR(NOT(ISNUMBER($D$6)),NOT(ISNUMBER($F$6)),$D$6&gt;$F$6),"Check dates",IF(COUNTIFS('Attendance'!$B$10:$B$509,A60,'Attendance'!$D$10:$D$509,"&lt;&gt;OK")&gt;0,"Check Attendance",COUNTIFS('Attendance'!$B$10:$B$509,A60,'Attendance'!$C$10:$C$509,"Present",'Attendance'!$A$10:$A$509,"&gt;="&amp;$D$6,'Attendance'!$A$10:$A$509,"&lt;="&amp;$F$6)+COUNTIFS('Attendance'!$B$10:$B$509,A60,'Attendance'!$C$10:$C$509,"Late",'Attendance'!$A$10:$A$509,"&gt;="&amp;$D$6,'Attendance'!$A$10:$A$509,"&lt;="&amp;$F$6)))))</x:f>
      </x:c>
      <x:c r="F60" s="11" t="str">
        <x:f>IF(A60="","",IF(I60&lt;&gt;"OK","Check student",IF(OR(NOT(ISNUMBER($D$6)),NOT(ISNUMBER($F$6)),$D$6&gt;$F$6),"Check dates",IF(COUNTIFS('Attendance'!$B$10:$B$509,A60,'Attendance'!$D$10:$D$509,"&lt;&gt;OK")&gt;0,"Check Attendance",COUNTIFS('Attendance'!$B$10:$B$509,A60,'Attendance'!$C$10:$C$509,"Present",'Attendance'!$A$10:$A$509,"&gt;="&amp;$D$6,'Attendance'!$A$10:$A$509,"&lt;="&amp;$F$6)+COUNTIFS('Attendance'!$B$10:$B$509,A60,'Attendance'!$C$10:$C$509,"Late",'Attendance'!$A$10:$A$509,"&gt;="&amp;$D$6,'Attendance'!$A$10:$A$509,"&lt;="&amp;$F$6)+COUNTIFS('Attendance'!$B$10:$B$509,A60,'Attendance'!$C$10:$C$509,"Absent",'Attendance'!$A$10:$A$509,"&gt;="&amp;$D$6,'Attendance'!$A$10:$A$509,"&lt;="&amp;$F$6)))))</x:f>
      </x:c>
      <x:c r="G60" s="14" t="str">
        <x:f>IF(A60="","",IF(NOT(ISNUMBER(F60)),"Check Attendance",IF(F60=0,"",E60/F60)))</x:f>
      </x:c>
      <x:c r="H60" s="13" t="str">
        <x:f>IF(A60="","",IF(I60&lt;&gt;"OK","Check student",IF(NOT(ISNUMBER($B$6)),"Check date",IF(COUNTIFS('Fees'!$B$10:$B$509,A60,'Fees'!$E$10:$E$509,"&lt;&gt;OK")&gt;0,"Check Fees",SUMIFS('Fees'!$D$10:$D$509,'Fees'!$B$10:$B$509,A60,'Fees'!$C$10:$C$509,"Charge",'Fees'!$A$10:$A$509,"&lt;="&amp;$B$6)-SUMIFS('Fees'!$D$10:$D$509,'Fees'!$B$10:$B$509,A60,'Fees'!$C$10:$C$509,"Payment",'Fees'!$A$10:$A$509,"&lt;="&amp;$B$6)-SUMIFS('Fees'!$D$10:$D$509,'Fees'!$B$10:$B$509,A60,'Fees'!$C$10:$C$509,"Credit",'Fees'!$A$10:$A$509,"&lt;="&amp;$B$6)))))</x:f>
      </x:c>
      <x:c r="I60" s="11" t="str">
        <x:f>IF(COUNTA(A60:D60)=0,"",IF(A60="","Missing ID",IF(COUNTIFS($A$10:$A$109,A60)&lt;&gt;1,"Duplicate ID",IF(B60="","Missing name","OK"))))</x:f>
      </x:c>
    </x:row>
    <x:row r="61" ht="23" customHeight="1">
      <x:c r="A61" s="9"/>
      <x:c r="B61" s="9"/>
      <x:c r="C61" s="10"/>
      <x:c r="D61" s="9"/>
      <x:c r="E61" s="11" t="str">
        <x:f>IF(A61="","",IF(I61&lt;&gt;"OK","Check student",IF(OR(NOT(ISNUMBER($D$6)),NOT(ISNUMBER($F$6)),$D$6&gt;$F$6),"Check dates",IF(COUNTIFS('Attendance'!$B$10:$B$509,A61,'Attendance'!$D$10:$D$509,"&lt;&gt;OK")&gt;0,"Check Attendance",COUNTIFS('Attendance'!$B$10:$B$509,A61,'Attendance'!$C$10:$C$509,"Present",'Attendance'!$A$10:$A$509,"&gt;="&amp;$D$6,'Attendance'!$A$10:$A$509,"&lt;="&amp;$F$6)+COUNTIFS('Attendance'!$B$10:$B$509,A61,'Attendance'!$C$10:$C$509,"Late",'Attendance'!$A$10:$A$509,"&gt;="&amp;$D$6,'Attendance'!$A$10:$A$509,"&lt;="&amp;$F$6)))))</x:f>
      </x:c>
      <x:c r="F61" s="11" t="str">
        <x:f>IF(A61="","",IF(I61&lt;&gt;"OK","Check student",IF(OR(NOT(ISNUMBER($D$6)),NOT(ISNUMBER($F$6)),$D$6&gt;$F$6),"Check dates",IF(COUNTIFS('Attendance'!$B$10:$B$509,A61,'Attendance'!$D$10:$D$509,"&lt;&gt;OK")&gt;0,"Check Attendance",COUNTIFS('Attendance'!$B$10:$B$509,A61,'Attendance'!$C$10:$C$509,"Present",'Attendance'!$A$10:$A$509,"&gt;="&amp;$D$6,'Attendance'!$A$10:$A$509,"&lt;="&amp;$F$6)+COUNTIFS('Attendance'!$B$10:$B$509,A61,'Attendance'!$C$10:$C$509,"Late",'Attendance'!$A$10:$A$509,"&gt;="&amp;$D$6,'Attendance'!$A$10:$A$509,"&lt;="&amp;$F$6)+COUNTIFS('Attendance'!$B$10:$B$509,A61,'Attendance'!$C$10:$C$509,"Absent",'Attendance'!$A$10:$A$509,"&gt;="&amp;$D$6,'Attendance'!$A$10:$A$509,"&lt;="&amp;$F$6)))))</x:f>
      </x:c>
      <x:c r="G61" s="14" t="str">
        <x:f>IF(A61="","",IF(NOT(ISNUMBER(F61)),"Check Attendance",IF(F61=0,"",E61/F61)))</x:f>
      </x:c>
      <x:c r="H61" s="13" t="str">
        <x:f>IF(A61="","",IF(I61&lt;&gt;"OK","Check student",IF(NOT(ISNUMBER($B$6)),"Check date",IF(COUNTIFS('Fees'!$B$10:$B$509,A61,'Fees'!$E$10:$E$509,"&lt;&gt;OK")&gt;0,"Check Fees",SUMIFS('Fees'!$D$10:$D$509,'Fees'!$B$10:$B$509,A61,'Fees'!$C$10:$C$509,"Charge",'Fees'!$A$10:$A$509,"&lt;="&amp;$B$6)-SUMIFS('Fees'!$D$10:$D$509,'Fees'!$B$10:$B$509,A61,'Fees'!$C$10:$C$509,"Payment",'Fees'!$A$10:$A$509,"&lt;="&amp;$B$6)-SUMIFS('Fees'!$D$10:$D$509,'Fees'!$B$10:$B$509,A61,'Fees'!$C$10:$C$509,"Credit",'Fees'!$A$10:$A$509,"&lt;="&amp;$B$6)))))</x:f>
      </x:c>
      <x:c r="I61" s="11" t="str">
        <x:f>IF(COUNTA(A61:D61)=0,"",IF(A61="","Missing ID",IF(COUNTIFS($A$10:$A$109,A61)&lt;&gt;1,"Duplicate ID",IF(B61="","Missing name","OK"))))</x:f>
      </x:c>
    </x:row>
    <x:row r="62" ht="23" customHeight="1">
      <x:c r="A62" s="9"/>
      <x:c r="B62" s="9"/>
      <x:c r="C62" s="10"/>
      <x:c r="D62" s="9"/>
      <x:c r="E62" s="11" t="str">
        <x:f>IF(A62="","",IF(I62&lt;&gt;"OK","Check student",IF(OR(NOT(ISNUMBER($D$6)),NOT(ISNUMBER($F$6)),$D$6&gt;$F$6),"Check dates",IF(COUNTIFS('Attendance'!$B$10:$B$509,A62,'Attendance'!$D$10:$D$509,"&lt;&gt;OK")&gt;0,"Check Attendance",COUNTIFS('Attendance'!$B$10:$B$509,A62,'Attendance'!$C$10:$C$509,"Present",'Attendance'!$A$10:$A$509,"&gt;="&amp;$D$6,'Attendance'!$A$10:$A$509,"&lt;="&amp;$F$6)+COUNTIFS('Attendance'!$B$10:$B$509,A62,'Attendance'!$C$10:$C$509,"Late",'Attendance'!$A$10:$A$509,"&gt;="&amp;$D$6,'Attendance'!$A$10:$A$509,"&lt;="&amp;$F$6)))))</x:f>
      </x:c>
      <x:c r="F62" s="11" t="str">
        <x:f>IF(A62="","",IF(I62&lt;&gt;"OK","Check student",IF(OR(NOT(ISNUMBER($D$6)),NOT(ISNUMBER($F$6)),$D$6&gt;$F$6),"Check dates",IF(COUNTIFS('Attendance'!$B$10:$B$509,A62,'Attendance'!$D$10:$D$509,"&lt;&gt;OK")&gt;0,"Check Attendance",COUNTIFS('Attendance'!$B$10:$B$509,A62,'Attendance'!$C$10:$C$509,"Present",'Attendance'!$A$10:$A$509,"&gt;="&amp;$D$6,'Attendance'!$A$10:$A$509,"&lt;="&amp;$F$6)+COUNTIFS('Attendance'!$B$10:$B$509,A62,'Attendance'!$C$10:$C$509,"Late",'Attendance'!$A$10:$A$509,"&gt;="&amp;$D$6,'Attendance'!$A$10:$A$509,"&lt;="&amp;$F$6)+COUNTIFS('Attendance'!$B$10:$B$509,A62,'Attendance'!$C$10:$C$509,"Absent",'Attendance'!$A$10:$A$509,"&gt;="&amp;$D$6,'Attendance'!$A$10:$A$509,"&lt;="&amp;$F$6)))))</x:f>
      </x:c>
      <x:c r="G62" s="14" t="str">
        <x:f>IF(A62="","",IF(NOT(ISNUMBER(F62)),"Check Attendance",IF(F62=0,"",E62/F62)))</x:f>
      </x:c>
      <x:c r="H62" s="13" t="str">
        <x:f>IF(A62="","",IF(I62&lt;&gt;"OK","Check student",IF(NOT(ISNUMBER($B$6)),"Check date",IF(COUNTIFS('Fees'!$B$10:$B$509,A62,'Fees'!$E$10:$E$509,"&lt;&gt;OK")&gt;0,"Check Fees",SUMIFS('Fees'!$D$10:$D$509,'Fees'!$B$10:$B$509,A62,'Fees'!$C$10:$C$509,"Charge",'Fees'!$A$10:$A$509,"&lt;="&amp;$B$6)-SUMIFS('Fees'!$D$10:$D$509,'Fees'!$B$10:$B$509,A62,'Fees'!$C$10:$C$509,"Payment",'Fees'!$A$10:$A$509,"&lt;="&amp;$B$6)-SUMIFS('Fees'!$D$10:$D$509,'Fees'!$B$10:$B$509,A62,'Fees'!$C$10:$C$509,"Credit",'Fees'!$A$10:$A$509,"&lt;="&amp;$B$6)))))</x:f>
      </x:c>
      <x:c r="I62" s="11" t="str">
        <x:f>IF(COUNTA(A62:D62)=0,"",IF(A62="","Missing ID",IF(COUNTIFS($A$10:$A$109,A62)&lt;&gt;1,"Duplicate ID",IF(B62="","Missing name","OK"))))</x:f>
      </x:c>
    </x:row>
    <x:row r="63" ht="23" customHeight="1">
      <x:c r="A63" s="9"/>
      <x:c r="B63" s="9"/>
      <x:c r="C63" s="10"/>
      <x:c r="D63" s="9"/>
      <x:c r="E63" s="11" t="str">
        <x:f>IF(A63="","",IF(I63&lt;&gt;"OK","Check student",IF(OR(NOT(ISNUMBER($D$6)),NOT(ISNUMBER($F$6)),$D$6&gt;$F$6),"Check dates",IF(COUNTIFS('Attendance'!$B$10:$B$509,A63,'Attendance'!$D$10:$D$509,"&lt;&gt;OK")&gt;0,"Check Attendance",COUNTIFS('Attendance'!$B$10:$B$509,A63,'Attendance'!$C$10:$C$509,"Present",'Attendance'!$A$10:$A$509,"&gt;="&amp;$D$6,'Attendance'!$A$10:$A$509,"&lt;="&amp;$F$6)+COUNTIFS('Attendance'!$B$10:$B$509,A63,'Attendance'!$C$10:$C$509,"Late",'Attendance'!$A$10:$A$509,"&gt;="&amp;$D$6,'Attendance'!$A$10:$A$509,"&lt;="&amp;$F$6)))))</x:f>
      </x:c>
      <x:c r="F63" s="11" t="str">
        <x:f>IF(A63="","",IF(I63&lt;&gt;"OK","Check student",IF(OR(NOT(ISNUMBER($D$6)),NOT(ISNUMBER($F$6)),$D$6&gt;$F$6),"Check dates",IF(COUNTIFS('Attendance'!$B$10:$B$509,A63,'Attendance'!$D$10:$D$509,"&lt;&gt;OK")&gt;0,"Check Attendance",COUNTIFS('Attendance'!$B$10:$B$509,A63,'Attendance'!$C$10:$C$509,"Present",'Attendance'!$A$10:$A$509,"&gt;="&amp;$D$6,'Attendance'!$A$10:$A$509,"&lt;="&amp;$F$6)+COUNTIFS('Attendance'!$B$10:$B$509,A63,'Attendance'!$C$10:$C$509,"Late",'Attendance'!$A$10:$A$509,"&gt;="&amp;$D$6,'Attendance'!$A$10:$A$509,"&lt;="&amp;$F$6)+COUNTIFS('Attendance'!$B$10:$B$509,A63,'Attendance'!$C$10:$C$509,"Absent",'Attendance'!$A$10:$A$509,"&gt;="&amp;$D$6,'Attendance'!$A$10:$A$509,"&lt;="&amp;$F$6)))))</x:f>
      </x:c>
      <x:c r="G63" s="14" t="str">
        <x:f>IF(A63="","",IF(NOT(ISNUMBER(F63)),"Check Attendance",IF(F63=0,"",E63/F63)))</x:f>
      </x:c>
      <x:c r="H63" s="13" t="str">
        <x:f>IF(A63="","",IF(I63&lt;&gt;"OK","Check student",IF(NOT(ISNUMBER($B$6)),"Check date",IF(COUNTIFS('Fees'!$B$10:$B$509,A63,'Fees'!$E$10:$E$509,"&lt;&gt;OK")&gt;0,"Check Fees",SUMIFS('Fees'!$D$10:$D$509,'Fees'!$B$10:$B$509,A63,'Fees'!$C$10:$C$509,"Charge",'Fees'!$A$10:$A$509,"&lt;="&amp;$B$6)-SUMIFS('Fees'!$D$10:$D$509,'Fees'!$B$10:$B$509,A63,'Fees'!$C$10:$C$509,"Payment",'Fees'!$A$10:$A$509,"&lt;="&amp;$B$6)-SUMIFS('Fees'!$D$10:$D$509,'Fees'!$B$10:$B$509,A63,'Fees'!$C$10:$C$509,"Credit",'Fees'!$A$10:$A$509,"&lt;="&amp;$B$6)))))</x:f>
      </x:c>
      <x:c r="I63" s="11" t="str">
        <x:f>IF(COUNTA(A63:D63)=0,"",IF(A63="","Missing ID",IF(COUNTIFS($A$10:$A$109,A63)&lt;&gt;1,"Duplicate ID",IF(B63="","Missing name","OK"))))</x:f>
      </x:c>
    </x:row>
    <x:row r="64" ht="23" customHeight="1">
      <x:c r="A64" s="9"/>
      <x:c r="B64" s="9"/>
      <x:c r="C64" s="10"/>
      <x:c r="D64" s="9"/>
      <x:c r="E64" s="11" t="str">
        <x:f>IF(A64="","",IF(I64&lt;&gt;"OK","Check student",IF(OR(NOT(ISNUMBER($D$6)),NOT(ISNUMBER($F$6)),$D$6&gt;$F$6),"Check dates",IF(COUNTIFS('Attendance'!$B$10:$B$509,A64,'Attendance'!$D$10:$D$509,"&lt;&gt;OK")&gt;0,"Check Attendance",COUNTIFS('Attendance'!$B$10:$B$509,A64,'Attendance'!$C$10:$C$509,"Present",'Attendance'!$A$10:$A$509,"&gt;="&amp;$D$6,'Attendance'!$A$10:$A$509,"&lt;="&amp;$F$6)+COUNTIFS('Attendance'!$B$10:$B$509,A64,'Attendance'!$C$10:$C$509,"Late",'Attendance'!$A$10:$A$509,"&gt;="&amp;$D$6,'Attendance'!$A$10:$A$509,"&lt;="&amp;$F$6)))))</x:f>
      </x:c>
      <x:c r="F64" s="11" t="str">
        <x:f>IF(A64="","",IF(I64&lt;&gt;"OK","Check student",IF(OR(NOT(ISNUMBER($D$6)),NOT(ISNUMBER($F$6)),$D$6&gt;$F$6),"Check dates",IF(COUNTIFS('Attendance'!$B$10:$B$509,A64,'Attendance'!$D$10:$D$509,"&lt;&gt;OK")&gt;0,"Check Attendance",COUNTIFS('Attendance'!$B$10:$B$509,A64,'Attendance'!$C$10:$C$509,"Present",'Attendance'!$A$10:$A$509,"&gt;="&amp;$D$6,'Attendance'!$A$10:$A$509,"&lt;="&amp;$F$6)+COUNTIFS('Attendance'!$B$10:$B$509,A64,'Attendance'!$C$10:$C$509,"Late",'Attendance'!$A$10:$A$509,"&gt;="&amp;$D$6,'Attendance'!$A$10:$A$509,"&lt;="&amp;$F$6)+COUNTIFS('Attendance'!$B$10:$B$509,A64,'Attendance'!$C$10:$C$509,"Absent",'Attendance'!$A$10:$A$509,"&gt;="&amp;$D$6,'Attendance'!$A$10:$A$509,"&lt;="&amp;$F$6)))))</x:f>
      </x:c>
      <x:c r="G64" s="14" t="str">
        <x:f>IF(A64="","",IF(NOT(ISNUMBER(F64)),"Check Attendance",IF(F64=0,"",E64/F64)))</x:f>
      </x:c>
      <x:c r="H64" s="13" t="str">
        <x:f>IF(A64="","",IF(I64&lt;&gt;"OK","Check student",IF(NOT(ISNUMBER($B$6)),"Check date",IF(COUNTIFS('Fees'!$B$10:$B$509,A64,'Fees'!$E$10:$E$509,"&lt;&gt;OK")&gt;0,"Check Fees",SUMIFS('Fees'!$D$10:$D$509,'Fees'!$B$10:$B$509,A64,'Fees'!$C$10:$C$509,"Charge",'Fees'!$A$10:$A$509,"&lt;="&amp;$B$6)-SUMIFS('Fees'!$D$10:$D$509,'Fees'!$B$10:$B$509,A64,'Fees'!$C$10:$C$509,"Payment",'Fees'!$A$10:$A$509,"&lt;="&amp;$B$6)-SUMIFS('Fees'!$D$10:$D$509,'Fees'!$B$10:$B$509,A64,'Fees'!$C$10:$C$509,"Credit",'Fees'!$A$10:$A$509,"&lt;="&amp;$B$6)))))</x:f>
      </x:c>
      <x:c r="I64" s="11" t="str">
        <x:f>IF(COUNTA(A64:D64)=0,"",IF(A64="","Missing ID",IF(COUNTIFS($A$10:$A$109,A64)&lt;&gt;1,"Duplicate ID",IF(B64="","Missing name","OK"))))</x:f>
      </x:c>
    </x:row>
    <x:row r="65" ht="23" customHeight="1">
      <x:c r="A65" s="9"/>
      <x:c r="B65" s="9"/>
      <x:c r="C65" s="10"/>
      <x:c r="D65" s="9"/>
      <x:c r="E65" s="11" t="str">
        <x:f>IF(A65="","",IF(I65&lt;&gt;"OK","Check student",IF(OR(NOT(ISNUMBER($D$6)),NOT(ISNUMBER($F$6)),$D$6&gt;$F$6),"Check dates",IF(COUNTIFS('Attendance'!$B$10:$B$509,A65,'Attendance'!$D$10:$D$509,"&lt;&gt;OK")&gt;0,"Check Attendance",COUNTIFS('Attendance'!$B$10:$B$509,A65,'Attendance'!$C$10:$C$509,"Present",'Attendance'!$A$10:$A$509,"&gt;="&amp;$D$6,'Attendance'!$A$10:$A$509,"&lt;="&amp;$F$6)+COUNTIFS('Attendance'!$B$10:$B$509,A65,'Attendance'!$C$10:$C$509,"Late",'Attendance'!$A$10:$A$509,"&gt;="&amp;$D$6,'Attendance'!$A$10:$A$509,"&lt;="&amp;$F$6)))))</x:f>
      </x:c>
      <x:c r="F65" s="11" t="str">
        <x:f>IF(A65="","",IF(I65&lt;&gt;"OK","Check student",IF(OR(NOT(ISNUMBER($D$6)),NOT(ISNUMBER($F$6)),$D$6&gt;$F$6),"Check dates",IF(COUNTIFS('Attendance'!$B$10:$B$509,A65,'Attendance'!$D$10:$D$509,"&lt;&gt;OK")&gt;0,"Check Attendance",COUNTIFS('Attendance'!$B$10:$B$509,A65,'Attendance'!$C$10:$C$509,"Present",'Attendance'!$A$10:$A$509,"&gt;="&amp;$D$6,'Attendance'!$A$10:$A$509,"&lt;="&amp;$F$6)+COUNTIFS('Attendance'!$B$10:$B$509,A65,'Attendance'!$C$10:$C$509,"Late",'Attendance'!$A$10:$A$509,"&gt;="&amp;$D$6,'Attendance'!$A$10:$A$509,"&lt;="&amp;$F$6)+COUNTIFS('Attendance'!$B$10:$B$509,A65,'Attendance'!$C$10:$C$509,"Absent",'Attendance'!$A$10:$A$509,"&gt;="&amp;$D$6,'Attendance'!$A$10:$A$509,"&lt;="&amp;$F$6)))))</x:f>
      </x:c>
      <x:c r="G65" s="14" t="str">
        <x:f>IF(A65="","",IF(NOT(ISNUMBER(F65)),"Check Attendance",IF(F65=0,"",E65/F65)))</x:f>
      </x:c>
      <x:c r="H65" s="13" t="str">
        <x:f>IF(A65="","",IF(I65&lt;&gt;"OK","Check student",IF(NOT(ISNUMBER($B$6)),"Check date",IF(COUNTIFS('Fees'!$B$10:$B$509,A65,'Fees'!$E$10:$E$509,"&lt;&gt;OK")&gt;0,"Check Fees",SUMIFS('Fees'!$D$10:$D$509,'Fees'!$B$10:$B$509,A65,'Fees'!$C$10:$C$509,"Charge",'Fees'!$A$10:$A$509,"&lt;="&amp;$B$6)-SUMIFS('Fees'!$D$10:$D$509,'Fees'!$B$10:$B$509,A65,'Fees'!$C$10:$C$509,"Payment",'Fees'!$A$10:$A$509,"&lt;="&amp;$B$6)-SUMIFS('Fees'!$D$10:$D$509,'Fees'!$B$10:$B$509,A65,'Fees'!$C$10:$C$509,"Credit",'Fees'!$A$10:$A$509,"&lt;="&amp;$B$6)))))</x:f>
      </x:c>
      <x:c r="I65" s="11" t="str">
        <x:f>IF(COUNTA(A65:D65)=0,"",IF(A65="","Missing ID",IF(COUNTIFS($A$10:$A$109,A65)&lt;&gt;1,"Duplicate ID",IF(B65="","Missing name","OK"))))</x:f>
      </x:c>
    </x:row>
    <x:row r="66" ht="23" customHeight="1">
      <x:c r="A66" s="9"/>
      <x:c r="B66" s="9"/>
      <x:c r="C66" s="10"/>
      <x:c r="D66" s="9"/>
      <x:c r="E66" s="11" t="str">
        <x:f>IF(A66="","",IF(I66&lt;&gt;"OK","Check student",IF(OR(NOT(ISNUMBER($D$6)),NOT(ISNUMBER($F$6)),$D$6&gt;$F$6),"Check dates",IF(COUNTIFS('Attendance'!$B$10:$B$509,A66,'Attendance'!$D$10:$D$509,"&lt;&gt;OK")&gt;0,"Check Attendance",COUNTIFS('Attendance'!$B$10:$B$509,A66,'Attendance'!$C$10:$C$509,"Present",'Attendance'!$A$10:$A$509,"&gt;="&amp;$D$6,'Attendance'!$A$10:$A$509,"&lt;="&amp;$F$6)+COUNTIFS('Attendance'!$B$10:$B$509,A66,'Attendance'!$C$10:$C$509,"Late",'Attendance'!$A$10:$A$509,"&gt;="&amp;$D$6,'Attendance'!$A$10:$A$509,"&lt;="&amp;$F$6)))))</x:f>
      </x:c>
      <x:c r="F66" s="11" t="str">
        <x:f>IF(A66="","",IF(I66&lt;&gt;"OK","Check student",IF(OR(NOT(ISNUMBER($D$6)),NOT(ISNUMBER($F$6)),$D$6&gt;$F$6),"Check dates",IF(COUNTIFS('Attendance'!$B$10:$B$509,A66,'Attendance'!$D$10:$D$509,"&lt;&gt;OK")&gt;0,"Check Attendance",COUNTIFS('Attendance'!$B$10:$B$509,A66,'Attendance'!$C$10:$C$509,"Present",'Attendance'!$A$10:$A$509,"&gt;="&amp;$D$6,'Attendance'!$A$10:$A$509,"&lt;="&amp;$F$6)+COUNTIFS('Attendance'!$B$10:$B$509,A66,'Attendance'!$C$10:$C$509,"Late",'Attendance'!$A$10:$A$509,"&gt;="&amp;$D$6,'Attendance'!$A$10:$A$509,"&lt;="&amp;$F$6)+COUNTIFS('Attendance'!$B$10:$B$509,A66,'Attendance'!$C$10:$C$509,"Absent",'Attendance'!$A$10:$A$509,"&gt;="&amp;$D$6,'Attendance'!$A$10:$A$509,"&lt;="&amp;$F$6)))))</x:f>
      </x:c>
      <x:c r="G66" s="14" t="str">
        <x:f>IF(A66="","",IF(NOT(ISNUMBER(F66)),"Check Attendance",IF(F66=0,"",E66/F66)))</x:f>
      </x:c>
      <x:c r="H66" s="13" t="str">
        <x:f>IF(A66="","",IF(I66&lt;&gt;"OK","Check student",IF(NOT(ISNUMBER($B$6)),"Check date",IF(COUNTIFS('Fees'!$B$10:$B$509,A66,'Fees'!$E$10:$E$509,"&lt;&gt;OK")&gt;0,"Check Fees",SUMIFS('Fees'!$D$10:$D$509,'Fees'!$B$10:$B$509,A66,'Fees'!$C$10:$C$509,"Charge",'Fees'!$A$10:$A$509,"&lt;="&amp;$B$6)-SUMIFS('Fees'!$D$10:$D$509,'Fees'!$B$10:$B$509,A66,'Fees'!$C$10:$C$509,"Payment",'Fees'!$A$10:$A$509,"&lt;="&amp;$B$6)-SUMIFS('Fees'!$D$10:$D$509,'Fees'!$B$10:$B$509,A66,'Fees'!$C$10:$C$509,"Credit",'Fees'!$A$10:$A$509,"&lt;="&amp;$B$6)))))</x:f>
      </x:c>
      <x:c r="I66" s="11" t="str">
        <x:f>IF(COUNTA(A66:D66)=0,"",IF(A66="","Missing ID",IF(COUNTIFS($A$10:$A$109,A66)&lt;&gt;1,"Duplicate ID",IF(B66="","Missing name","OK"))))</x:f>
      </x:c>
    </x:row>
    <x:row r="67" ht="23" customHeight="1">
      <x:c r="A67" s="9"/>
      <x:c r="B67" s="9"/>
      <x:c r="C67" s="10"/>
      <x:c r="D67" s="9"/>
      <x:c r="E67" s="11" t="str">
        <x:f>IF(A67="","",IF(I67&lt;&gt;"OK","Check student",IF(OR(NOT(ISNUMBER($D$6)),NOT(ISNUMBER($F$6)),$D$6&gt;$F$6),"Check dates",IF(COUNTIFS('Attendance'!$B$10:$B$509,A67,'Attendance'!$D$10:$D$509,"&lt;&gt;OK")&gt;0,"Check Attendance",COUNTIFS('Attendance'!$B$10:$B$509,A67,'Attendance'!$C$10:$C$509,"Present",'Attendance'!$A$10:$A$509,"&gt;="&amp;$D$6,'Attendance'!$A$10:$A$509,"&lt;="&amp;$F$6)+COUNTIFS('Attendance'!$B$10:$B$509,A67,'Attendance'!$C$10:$C$509,"Late",'Attendance'!$A$10:$A$509,"&gt;="&amp;$D$6,'Attendance'!$A$10:$A$509,"&lt;="&amp;$F$6)))))</x:f>
      </x:c>
      <x:c r="F67" s="11" t="str">
        <x:f>IF(A67="","",IF(I67&lt;&gt;"OK","Check student",IF(OR(NOT(ISNUMBER($D$6)),NOT(ISNUMBER($F$6)),$D$6&gt;$F$6),"Check dates",IF(COUNTIFS('Attendance'!$B$10:$B$509,A67,'Attendance'!$D$10:$D$509,"&lt;&gt;OK")&gt;0,"Check Attendance",COUNTIFS('Attendance'!$B$10:$B$509,A67,'Attendance'!$C$10:$C$509,"Present",'Attendance'!$A$10:$A$509,"&gt;="&amp;$D$6,'Attendance'!$A$10:$A$509,"&lt;="&amp;$F$6)+COUNTIFS('Attendance'!$B$10:$B$509,A67,'Attendance'!$C$10:$C$509,"Late",'Attendance'!$A$10:$A$509,"&gt;="&amp;$D$6,'Attendance'!$A$10:$A$509,"&lt;="&amp;$F$6)+COUNTIFS('Attendance'!$B$10:$B$509,A67,'Attendance'!$C$10:$C$509,"Absent",'Attendance'!$A$10:$A$509,"&gt;="&amp;$D$6,'Attendance'!$A$10:$A$509,"&lt;="&amp;$F$6)))))</x:f>
      </x:c>
      <x:c r="G67" s="14" t="str">
        <x:f>IF(A67="","",IF(NOT(ISNUMBER(F67)),"Check Attendance",IF(F67=0,"",E67/F67)))</x:f>
      </x:c>
      <x:c r="H67" s="13" t="str">
        <x:f>IF(A67="","",IF(I67&lt;&gt;"OK","Check student",IF(NOT(ISNUMBER($B$6)),"Check date",IF(COUNTIFS('Fees'!$B$10:$B$509,A67,'Fees'!$E$10:$E$509,"&lt;&gt;OK")&gt;0,"Check Fees",SUMIFS('Fees'!$D$10:$D$509,'Fees'!$B$10:$B$509,A67,'Fees'!$C$10:$C$509,"Charge",'Fees'!$A$10:$A$509,"&lt;="&amp;$B$6)-SUMIFS('Fees'!$D$10:$D$509,'Fees'!$B$10:$B$509,A67,'Fees'!$C$10:$C$509,"Payment",'Fees'!$A$10:$A$509,"&lt;="&amp;$B$6)-SUMIFS('Fees'!$D$10:$D$509,'Fees'!$B$10:$B$509,A67,'Fees'!$C$10:$C$509,"Credit",'Fees'!$A$10:$A$509,"&lt;="&amp;$B$6)))))</x:f>
      </x:c>
      <x:c r="I67" s="11" t="str">
        <x:f>IF(COUNTA(A67:D67)=0,"",IF(A67="","Missing ID",IF(COUNTIFS($A$10:$A$109,A67)&lt;&gt;1,"Duplicate ID",IF(B67="","Missing name","OK"))))</x:f>
      </x:c>
    </x:row>
    <x:row r="68" ht="23" customHeight="1">
      <x:c r="A68" s="9"/>
      <x:c r="B68" s="9"/>
      <x:c r="C68" s="10"/>
      <x:c r="D68" s="9"/>
      <x:c r="E68" s="11" t="str">
        <x:f>IF(A68="","",IF(I68&lt;&gt;"OK","Check student",IF(OR(NOT(ISNUMBER($D$6)),NOT(ISNUMBER($F$6)),$D$6&gt;$F$6),"Check dates",IF(COUNTIFS('Attendance'!$B$10:$B$509,A68,'Attendance'!$D$10:$D$509,"&lt;&gt;OK")&gt;0,"Check Attendance",COUNTIFS('Attendance'!$B$10:$B$509,A68,'Attendance'!$C$10:$C$509,"Present",'Attendance'!$A$10:$A$509,"&gt;="&amp;$D$6,'Attendance'!$A$10:$A$509,"&lt;="&amp;$F$6)+COUNTIFS('Attendance'!$B$10:$B$509,A68,'Attendance'!$C$10:$C$509,"Late",'Attendance'!$A$10:$A$509,"&gt;="&amp;$D$6,'Attendance'!$A$10:$A$509,"&lt;="&amp;$F$6)))))</x:f>
      </x:c>
      <x:c r="F68" s="11" t="str">
        <x:f>IF(A68="","",IF(I68&lt;&gt;"OK","Check student",IF(OR(NOT(ISNUMBER($D$6)),NOT(ISNUMBER($F$6)),$D$6&gt;$F$6),"Check dates",IF(COUNTIFS('Attendance'!$B$10:$B$509,A68,'Attendance'!$D$10:$D$509,"&lt;&gt;OK")&gt;0,"Check Attendance",COUNTIFS('Attendance'!$B$10:$B$509,A68,'Attendance'!$C$10:$C$509,"Present",'Attendance'!$A$10:$A$509,"&gt;="&amp;$D$6,'Attendance'!$A$10:$A$509,"&lt;="&amp;$F$6)+COUNTIFS('Attendance'!$B$10:$B$509,A68,'Attendance'!$C$10:$C$509,"Late",'Attendance'!$A$10:$A$509,"&gt;="&amp;$D$6,'Attendance'!$A$10:$A$509,"&lt;="&amp;$F$6)+COUNTIFS('Attendance'!$B$10:$B$509,A68,'Attendance'!$C$10:$C$509,"Absent",'Attendance'!$A$10:$A$509,"&gt;="&amp;$D$6,'Attendance'!$A$10:$A$509,"&lt;="&amp;$F$6)))))</x:f>
      </x:c>
      <x:c r="G68" s="14" t="str">
        <x:f>IF(A68="","",IF(NOT(ISNUMBER(F68)),"Check Attendance",IF(F68=0,"",E68/F68)))</x:f>
      </x:c>
      <x:c r="H68" s="13" t="str">
        <x:f>IF(A68="","",IF(I68&lt;&gt;"OK","Check student",IF(NOT(ISNUMBER($B$6)),"Check date",IF(COUNTIFS('Fees'!$B$10:$B$509,A68,'Fees'!$E$10:$E$509,"&lt;&gt;OK")&gt;0,"Check Fees",SUMIFS('Fees'!$D$10:$D$509,'Fees'!$B$10:$B$509,A68,'Fees'!$C$10:$C$509,"Charge",'Fees'!$A$10:$A$509,"&lt;="&amp;$B$6)-SUMIFS('Fees'!$D$10:$D$509,'Fees'!$B$10:$B$509,A68,'Fees'!$C$10:$C$509,"Payment",'Fees'!$A$10:$A$509,"&lt;="&amp;$B$6)-SUMIFS('Fees'!$D$10:$D$509,'Fees'!$B$10:$B$509,A68,'Fees'!$C$10:$C$509,"Credit",'Fees'!$A$10:$A$509,"&lt;="&amp;$B$6)))))</x:f>
      </x:c>
      <x:c r="I68" s="11" t="str">
        <x:f>IF(COUNTA(A68:D68)=0,"",IF(A68="","Missing ID",IF(COUNTIFS($A$10:$A$109,A68)&lt;&gt;1,"Duplicate ID",IF(B68="","Missing name","OK"))))</x:f>
      </x:c>
    </x:row>
    <x:row r="69" ht="23" customHeight="1">
      <x:c r="A69" s="9"/>
      <x:c r="B69" s="9"/>
      <x:c r="C69" s="10"/>
      <x:c r="D69" s="9"/>
      <x:c r="E69" s="11" t="str">
        <x:f>IF(A69="","",IF(I69&lt;&gt;"OK","Check student",IF(OR(NOT(ISNUMBER($D$6)),NOT(ISNUMBER($F$6)),$D$6&gt;$F$6),"Check dates",IF(COUNTIFS('Attendance'!$B$10:$B$509,A69,'Attendance'!$D$10:$D$509,"&lt;&gt;OK")&gt;0,"Check Attendance",COUNTIFS('Attendance'!$B$10:$B$509,A69,'Attendance'!$C$10:$C$509,"Present",'Attendance'!$A$10:$A$509,"&gt;="&amp;$D$6,'Attendance'!$A$10:$A$509,"&lt;="&amp;$F$6)+COUNTIFS('Attendance'!$B$10:$B$509,A69,'Attendance'!$C$10:$C$509,"Late",'Attendance'!$A$10:$A$509,"&gt;="&amp;$D$6,'Attendance'!$A$10:$A$509,"&lt;="&amp;$F$6)))))</x:f>
      </x:c>
      <x:c r="F69" s="11" t="str">
        <x:f>IF(A69="","",IF(I69&lt;&gt;"OK","Check student",IF(OR(NOT(ISNUMBER($D$6)),NOT(ISNUMBER($F$6)),$D$6&gt;$F$6),"Check dates",IF(COUNTIFS('Attendance'!$B$10:$B$509,A69,'Attendance'!$D$10:$D$509,"&lt;&gt;OK")&gt;0,"Check Attendance",COUNTIFS('Attendance'!$B$10:$B$509,A69,'Attendance'!$C$10:$C$509,"Present",'Attendance'!$A$10:$A$509,"&gt;="&amp;$D$6,'Attendance'!$A$10:$A$509,"&lt;="&amp;$F$6)+COUNTIFS('Attendance'!$B$10:$B$509,A69,'Attendance'!$C$10:$C$509,"Late",'Attendance'!$A$10:$A$509,"&gt;="&amp;$D$6,'Attendance'!$A$10:$A$509,"&lt;="&amp;$F$6)+COUNTIFS('Attendance'!$B$10:$B$509,A69,'Attendance'!$C$10:$C$509,"Absent",'Attendance'!$A$10:$A$509,"&gt;="&amp;$D$6,'Attendance'!$A$10:$A$509,"&lt;="&amp;$F$6)))))</x:f>
      </x:c>
      <x:c r="G69" s="14" t="str">
        <x:f>IF(A69="","",IF(NOT(ISNUMBER(F69)),"Check Attendance",IF(F69=0,"",E69/F69)))</x:f>
      </x:c>
      <x:c r="H69" s="13" t="str">
        <x:f>IF(A69="","",IF(I69&lt;&gt;"OK","Check student",IF(NOT(ISNUMBER($B$6)),"Check date",IF(COUNTIFS('Fees'!$B$10:$B$509,A69,'Fees'!$E$10:$E$509,"&lt;&gt;OK")&gt;0,"Check Fees",SUMIFS('Fees'!$D$10:$D$509,'Fees'!$B$10:$B$509,A69,'Fees'!$C$10:$C$509,"Charge",'Fees'!$A$10:$A$509,"&lt;="&amp;$B$6)-SUMIFS('Fees'!$D$10:$D$509,'Fees'!$B$10:$B$509,A69,'Fees'!$C$10:$C$509,"Payment",'Fees'!$A$10:$A$509,"&lt;="&amp;$B$6)-SUMIFS('Fees'!$D$10:$D$509,'Fees'!$B$10:$B$509,A69,'Fees'!$C$10:$C$509,"Credit",'Fees'!$A$10:$A$509,"&lt;="&amp;$B$6)))))</x:f>
      </x:c>
      <x:c r="I69" s="11" t="str">
        <x:f>IF(COUNTA(A69:D69)=0,"",IF(A69="","Missing ID",IF(COUNTIFS($A$10:$A$109,A69)&lt;&gt;1,"Duplicate ID",IF(B69="","Missing name","OK"))))</x:f>
      </x:c>
    </x:row>
    <x:row r="70" ht="23" customHeight="1">
      <x:c r="A70" s="9"/>
      <x:c r="B70" s="9"/>
      <x:c r="C70" s="10"/>
      <x:c r="D70" s="9"/>
      <x:c r="E70" s="11" t="str">
        <x:f>IF(A70="","",IF(I70&lt;&gt;"OK","Check student",IF(OR(NOT(ISNUMBER($D$6)),NOT(ISNUMBER($F$6)),$D$6&gt;$F$6),"Check dates",IF(COUNTIFS('Attendance'!$B$10:$B$509,A70,'Attendance'!$D$10:$D$509,"&lt;&gt;OK")&gt;0,"Check Attendance",COUNTIFS('Attendance'!$B$10:$B$509,A70,'Attendance'!$C$10:$C$509,"Present",'Attendance'!$A$10:$A$509,"&gt;="&amp;$D$6,'Attendance'!$A$10:$A$509,"&lt;="&amp;$F$6)+COUNTIFS('Attendance'!$B$10:$B$509,A70,'Attendance'!$C$10:$C$509,"Late",'Attendance'!$A$10:$A$509,"&gt;="&amp;$D$6,'Attendance'!$A$10:$A$509,"&lt;="&amp;$F$6)))))</x:f>
      </x:c>
      <x:c r="F70" s="11" t="str">
        <x:f>IF(A70="","",IF(I70&lt;&gt;"OK","Check student",IF(OR(NOT(ISNUMBER($D$6)),NOT(ISNUMBER($F$6)),$D$6&gt;$F$6),"Check dates",IF(COUNTIFS('Attendance'!$B$10:$B$509,A70,'Attendance'!$D$10:$D$509,"&lt;&gt;OK")&gt;0,"Check Attendance",COUNTIFS('Attendance'!$B$10:$B$509,A70,'Attendance'!$C$10:$C$509,"Present",'Attendance'!$A$10:$A$509,"&gt;="&amp;$D$6,'Attendance'!$A$10:$A$509,"&lt;="&amp;$F$6)+COUNTIFS('Attendance'!$B$10:$B$509,A70,'Attendance'!$C$10:$C$509,"Late",'Attendance'!$A$10:$A$509,"&gt;="&amp;$D$6,'Attendance'!$A$10:$A$509,"&lt;="&amp;$F$6)+COUNTIFS('Attendance'!$B$10:$B$509,A70,'Attendance'!$C$10:$C$509,"Absent",'Attendance'!$A$10:$A$509,"&gt;="&amp;$D$6,'Attendance'!$A$10:$A$509,"&lt;="&amp;$F$6)))))</x:f>
      </x:c>
      <x:c r="G70" s="14" t="str">
        <x:f>IF(A70="","",IF(NOT(ISNUMBER(F70)),"Check Attendance",IF(F70=0,"",E70/F70)))</x:f>
      </x:c>
      <x:c r="H70" s="13" t="str">
        <x:f>IF(A70="","",IF(I70&lt;&gt;"OK","Check student",IF(NOT(ISNUMBER($B$6)),"Check date",IF(COUNTIFS('Fees'!$B$10:$B$509,A70,'Fees'!$E$10:$E$509,"&lt;&gt;OK")&gt;0,"Check Fees",SUMIFS('Fees'!$D$10:$D$509,'Fees'!$B$10:$B$509,A70,'Fees'!$C$10:$C$509,"Charge",'Fees'!$A$10:$A$509,"&lt;="&amp;$B$6)-SUMIFS('Fees'!$D$10:$D$509,'Fees'!$B$10:$B$509,A70,'Fees'!$C$10:$C$509,"Payment",'Fees'!$A$10:$A$509,"&lt;="&amp;$B$6)-SUMIFS('Fees'!$D$10:$D$509,'Fees'!$B$10:$B$509,A70,'Fees'!$C$10:$C$509,"Credit",'Fees'!$A$10:$A$509,"&lt;="&amp;$B$6)))))</x:f>
      </x:c>
      <x:c r="I70" s="11" t="str">
        <x:f>IF(COUNTA(A70:D70)=0,"",IF(A70="","Missing ID",IF(COUNTIFS($A$10:$A$109,A70)&lt;&gt;1,"Duplicate ID",IF(B70="","Missing name","OK"))))</x:f>
      </x:c>
    </x:row>
    <x:row r="71" ht="23" customHeight="1">
      <x:c r="A71" s="9"/>
      <x:c r="B71" s="9"/>
      <x:c r="C71" s="10"/>
      <x:c r="D71" s="9"/>
      <x:c r="E71" s="11" t="str">
        <x:f>IF(A71="","",IF(I71&lt;&gt;"OK","Check student",IF(OR(NOT(ISNUMBER($D$6)),NOT(ISNUMBER($F$6)),$D$6&gt;$F$6),"Check dates",IF(COUNTIFS('Attendance'!$B$10:$B$509,A71,'Attendance'!$D$10:$D$509,"&lt;&gt;OK")&gt;0,"Check Attendance",COUNTIFS('Attendance'!$B$10:$B$509,A71,'Attendance'!$C$10:$C$509,"Present",'Attendance'!$A$10:$A$509,"&gt;="&amp;$D$6,'Attendance'!$A$10:$A$509,"&lt;="&amp;$F$6)+COUNTIFS('Attendance'!$B$10:$B$509,A71,'Attendance'!$C$10:$C$509,"Late",'Attendance'!$A$10:$A$509,"&gt;="&amp;$D$6,'Attendance'!$A$10:$A$509,"&lt;="&amp;$F$6)))))</x:f>
      </x:c>
      <x:c r="F71" s="11" t="str">
        <x:f>IF(A71="","",IF(I71&lt;&gt;"OK","Check student",IF(OR(NOT(ISNUMBER($D$6)),NOT(ISNUMBER($F$6)),$D$6&gt;$F$6),"Check dates",IF(COUNTIFS('Attendance'!$B$10:$B$509,A71,'Attendance'!$D$10:$D$509,"&lt;&gt;OK")&gt;0,"Check Attendance",COUNTIFS('Attendance'!$B$10:$B$509,A71,'Attendance'!$C$10:$C$509,"Present",'Attendance'!$A$10:$A$509,"&gt;="&amp;$D$6,'Attendance'!$A$10:$A$509,"&lt;="&amp;$F$6)+COUNTIFS('Attendance'!$B$10:$B$509,A71,'Attendance'!$C$10:$C$509,"Late",'Attendance'!$A$10:$A$509,"&gt;="&amp;$D$6,'Attendance'!$A$10:$A$509,"&lt;="&amp;$F$6)+COUNTIFS('Attendance'!$B$10:$B$509,A71,'Attendance'!$C$10:$C$509,"Absent",'Attendance'!$A$10:$A$509,"&gt;="&amp;$D$6,'Attendance'!$A$10:$A$509,"&lt;="&amp;$F$6)))))</x:f>
      </x:c>
      <x:c r="G71" s="14" t="str">
        <x:f>IF(A71="","",IF(NOT(ISNUMBER(F71)),"Check Attendance",IF(F71=0,"",E71/F71)))</x:f>
      </x:c>
      <x:c r="H71" s="13" t="str">
        <x:f>IF(A71="","",IF(I71&lt;&gt;"OK","Check student",IF(NOT(ISNUMBER($B$6)),"Check date",IF(COUNTIFS('Fees'!$B$10:$B$509,A71,'Fees'!$E$10:$E$509,"&lt;&gt;OK")&gt;0,"Check Fees",SUMIFS('Fees'!$D$10:$D$509,'Fees'!$B$10:$B$509,A71,'Fees'!$C$10:$C$509,"Charge",'Fees'!$A$10:$A$509,"&lt;="&amp;$B$6)-SUMIFS('Fees'!$D$10:$D$509,'Fees'!$B$10:$B$509,A71,'Fees'!$C$10:$C$509,"Payment",'Fees'!$A$10:$A$509,"&lt;="&amp;$B$6)-SUMIFS('Fees'!$D$10:$D$509,'Fees'!$B$10:$B$509,A71,'Fees'!$C$10:$C$509,"Credit",'Fees'!$A$10:$A$509,"&lt;="&amp;$B$6)))))</x:f>
      </x:c>
      <x:c r="I71" s="11" t="str">
        <x:f>IF(COUNTA(A71:D71)=0,"",IF(A71="","Missing ID",IF(COUNTIFS($A$10:$A$109,A71)&lt;&gt;1,"Duplicate ID",IF(B71="","Missing name","OK"))))</x:f>
      </x:c>
    </x:row>
    <x:row r="72" ht="23" customHeight="1">
      <x:c r="A72" s="9"/>
      <x:c r="B72" s="9"/>
      <x:c r="C72" s="10"/>
      <x:c r="D72" s="9"/>
      <x:c r="E72" s="11" t="str">
        <x:f>IF(A72="","",IF(I72&lt;&gt;"OK","Check student",IF(OR(NOT(ISNUMBER($D$6)),NOT(ISNUMBER($F$6)),$D$6&gt;$F$6),"Check dates",IF(COUNTIFS('Attendance'!$B$10:$B$509,A72,'Attendance'!$D$10:$D$509,"&lt;&gt;OK")&gt;0,"Check Attendance",COUNTIFS('Attendance'!$B$10:$B$509,A72,'Attendance'!$C$10:$C$509,"Present",'Attendance'!$A$10:$A$509,"&gt;="&amp;$D$6,'Attendance'!$A$10:$A$509,"&lt;="&amp;$F$6)+COUNTIFS('Attendance'!$B$10:$B$509,A72,'Attendance'!$C$10:$C$509,"Late",'Attendance'!$A$10:$A$509,"&gt;="&amp;$D$6,'Attendance'!$A$10:$A$509,"&lt;="&amp;$F$6)))))</x:f>
      </x:c>
      <x:c r="F72" s="11" t="str">
        <x:f>IF(A72="","",IF(I72&lt;&gt;"OK","Check student",IF(OR(NOT(ISNUMBER($D$6)),NOT(ISNUMBER($F$6)),$D$6&gt;$F$6),"Check dates",IF(COUNTIFS('Attendance'!$B$10:$B$509,A72,'Attendance'!$D$10:$D$509,"&lt;&gt;OK")&gt;0,"Check Attendance",COUNTIFS('Attendance'!$B$10:$B$509,A72,'Attendance'!$C$10:$C$509,"Present",'Attendance'!$A$10:$A$509,"&gt;="&amp;$D$6,'Attendance'!$A$10:$A$509,"&lt;="&amp;$F$6)+COUNTIFS('Attendance'!$B$10:$B$509,A72,'Attendance'!$C$10:$C$509,"Late",'Attendance'!$A$10:$A$509,"&gt;="&amp;$D$6,'Attendance'!$A$10:$A$509,"&lt;="&amp;$F$6)+COUNTIFS('Attendance'!$B$10:$B$509,A72,'Attendance'!$C$10:$C$509,"Absent",'Attendance'!$A$10:$A$509,"&gt;="&amp;$D$6,'Attendance'!$A$10:$A$509,"&lt;="&amp;$F$6)))))</x:f>
      </x:c>
      <x:c r="G72" s="14" t="str">
        <x:f>IF(A72="","",IF(NOT(ISNUMBER(F72)),"Check Attendance",IF(F72=0,"",E72/F72)))</x:f>
      </x:c>
      <x:c r="H72" s="13" t="str">
        <x:f>IF(A72="","",IF(I72&lt;&gt;"OK","Check student",IF(NOT(ISNUMBER($B$6)),"Check date",IF(COUNTIFS('Fees'!$B$10:$B$509,A72,'Fees'!$E$10:$E$509,"&lt;&gt;OK")&gt;0,"Check Fees",SUMIFS('Fees'!$D$10:$D$509,'Fees'!$B$10:$B$509,A72,'Fees'!$C$10:$C$509,"Charge",'Fees'!$A$10:$A$509,"&lt;="&amp;$B$6)-SUMIFS('Fees'!$D$10:$D$509,'Fees'!$B$10:$B$509,A72,'Fees'!$C$10:$C$509,"Payment",'Fees'!$A$10:$A$509,"&lt;="&amp;$B$6)-SUMIFS('Fees'!$D$10:$D$509,'Fees'!$B$10:$B$509,A72,'Fees'!$C$10:$C$509,"Credit",'Fees'!$A$10:$A$509,"&lt;="&amp;$B$6)))))</x:f>
      </x:c>
      <x:c r="I72" s="11" t="str">
        <x:f>IF(COUNTA(A72:D72)=0,"",IF(A72="","Missing ID",IF(COUNTIFS($A$10:$A$109,A72)&lt;&gt;1,"Duplicate ID",IF(B72="","Missing name","OK"))))</x:f>
      </x:c>
    </x:row>
    <x:row r="73" ht="23" customHeight="1">
      <x:c r="A73" s="9"/>
      <x:c r="B73" s="9"/>
      <x:c r="C73" s="10"/>
      <x:c r="D73" s="9"/>
      <x:c r="E73" s="11" t="str">
        <x:f>IF(A73="","",IF(I73&lt;&gt;"OK","Check student",IF(OR(NOT(ISNUMBER($D$6)),NOT(ISNUMBER($F$6)),$D$6&gt;$F$6),"Check dates",IF(COUNTIFS('Attendance'!$B$10:$B$509,A73,'Attendance'!$D$10:$D$509,"&lt;&gt;OK")&gt;0,"Check Attendance",COUNTIFS('Attendance'!$B$10:$B$509,A73,'Attendance'!$C$10:$C$509,"Present",'Attendance'!$A$10:$A$509,"&gt;="&amp;$D$6,'Attendance'!$A$10:$A$509,"&lt;="&amp;$F$6)+COUNTIFS('Attendance'!$B$10:$B$509,A73,'Attendance'!$C$10:$C$509,"Late",'Attendance'!$A$10:$A$509,"&gt;="&amp;$D$6,'Attendance'!$A$10:$A$509,"&lt;="&amp;$F$6)))))</x:f>
      </x:c>
      <x:c r="F73" s="11" t="str">
        <x:f>IF(A73="","",IF(I73&lt;&gt;"OK","Check student",IF(OR(NOT(ISNUMBER($D$6)),NOT(ISNUMBER($F$6)),$D$6&gt;$F$6),"Check dates",IF(COUNTIFS('Attendance'!$B$10:$B$509,A73,'Attendance'!$D$10:$D$509,"&lt;&gt;OK")&gt;0,"Check Attendance",COUNTIFS('Attendance'!$B$10:$B$509,A73,'Attendance'!$C$10:$C$509,"Present",'Attendance'!$A$10:$A$509,"&gt;="&amp;$D$6,'Attendance'!$A$10:$A$509,"&lt;="&amp;$F$6)+COUNTIFS('Attendance'!$B$10:$B$509,A73,'Attendance'!$C$10:$C$509,"Late",'Attendance'!$A$10:$A$509,"&gt;="&amp;$D$6,'Attendance'!$A$10:$A$509,"&lt;="&amp;$F$6)+COUNTIFS('Attendance'!$B$10:$B$509,A73,'Attendance'!$C$10:$C$509,"Absent",'Attendance'!$A$10:$A$509,"&gt;="&amp;$D$6,'Attendance'!$A$10:$A$509,"&lt;="&amp;$F$6)))))</x:f>
      </x:c>
      <x:c r="G73" s="14" t="str">
        <x:f>IF(A73="","",IF(NOT(ISNUMBER(F73)),"Check Attendance",IF(F73=0,"",E73/F73)))</x:f>
      </x:c>
      <x:c r="H73" s="13" t="str">
        <x:f>IF(A73="","",IF(I73&lt;&gt;"OK","Check student",IF(NOT(ISNUMBER($B$6)),"Check date",IF(COUNTIFS('Fees'!$B$10:$B$509,A73,'Fees'!$E$10:$E$509,"&lt;&gt;OK")&gt;0,"Check Fees",SUMIFS('Fees'!$D$10:$D$509,'Fees'!$B$10:$B$509,A73,'Fees'!$C$10:$C$509,"Charge",'Fees'!$A$10:$A$509,"&lt;="&amp;$B$6)-SUMIFS('Fees'!$D$10:$D$509,'Fees'!$B$10:$B$509,A73,'Fees'!$C$10:$C$509,"Payment",'Fees'!$A$10:$A$509,"&lt;="&amp;$B$6)-SUMIFS('Fees'!$D$10:$D$509,'Fees'!$B$10:$B$509,A73,'Fees'!$C$10:$C$509,"Credit",'Fees'!$A$10:$A$509,"&lt;="&amp;$B$6)))))</x:f>
      </x:c>
      <x:c r="I73" s="11" t="str">
        <x:f>IF(COUNTA(A73:D73)=0,"",IF(A73="","Missing ID",IF(COUNTIFS($A$10:$A$109,A73)&lt;&gt;1,"Duplicate ID",IF(B73="","Missing name","OK"))))</x:f>
      </x:c>
    </x:row>
    <x:row r="74" ht="23" customHeight="1">
      <x:c r="A74" s="9"/>
      <x:c r="B74" s="9"/>
      <x:c r="C74" s="10"/>
      <x:c r="D74" s="9"/>
      <x:c r="E74" s="11" t="str">
        <x:f>IF(A74="","",IF(I74&lt;&gt;"OK","Check student",IF(OR(NOT(ISNUMBER($D$6)),NOT(ISNUMBER($F$6)),$D$6&gt;$F$6),"Check dates",IF(COUNTIFS('Attendance'!$B$10:$B$509,A74,'Attendance'!$D$10:$D$509,"&lt;&gt;OK")&gt;0,"Check Attendance",COUNTIFS('Attendance'!$B$10:$B$509,A74,'Attendance'!$C$10:$C$509,"Present",'Attendance'!$A$10:$A$509,"&gt;="&amp;$D$6,'Attendance'!$A$10:$A$509,"&lt;="&amp;$F$6)+COUNTIFS('Attendance'!$B$10:$B$509,A74,'Attendance'!$C$10:$C$509,"Late",'Attendance'!$A$10:$A$509,"&gt;="&amp;$D$6,'Attendance'!$A$10:$A$509,"&lt;="&amp;$F$6)))))</x:f>
      </x:c>
      <x:c r="F74" s="11" t="str">
        <x:f>IF(A74="","",IF(I74&lt;&gt;"OK","Check student",IF(OR(NOT(ISNUMBER($D$6)),NOT(ISNUMBER($F$6)),$D$6&gt;$F$6),"Check dates",IF(COUNTIFS('Attendance'!$B$10:$B$509,A74,'Attendance'!$D$10:$D$509,"&lt;&gt;OK")&gt;0,"Check Attendance",COUNTIFS('Attendance'!$B$10:$B$509,A74,'Attendance'!$C$10:$C$509,"Present",'Attendance'!$A$10:$A$509,"&gt;="&amp;$D$6,'Attendance'!$A$10:$A$509,"&lt;="&amp;$F$6)+COUNTIFS('Attendance'!$B$10:$B$509,A74,'Attendance'!$C$10:$C$509,"Late",'Attendance'!$A$10:$A$509,"&gt;="&amp;$D$6,'Attendance'!$A$10:$A$509,"&lt;="&amp;$F$6)+COUNTIFS('Attendance'!$B$10:$B$509,A74,'Attendance'!$C$10:$C$509,"Absent",'Attendance'!$A$10:$A$509,"&gt;="&amp;$D$6,'Attendance'!$A$10:$A$509,"&lt;="&amp;$F$6)))))</x:f>
      </x:c>
      <x:c r="G74" s="14" t="str">
        <x:f>IF(A74="","",IF(NOT(ISNUMBER(F74)),"Check Attendance",IF(F74=0,"",E74/F74)))</x:f>
      </x:c>
      <x:c r="H74" s="13" t="str">
        <x:f>IF(A74="","",IF(I74&lt;&gt;"OK","Check student",IF(NOT(ISNUMBER($B$6)),"Check date",IF(COUNTIFS('Fees'!$B$10:$B$509,A74,'Fees'!$E$10:$E$509,"&lt;&gt;OK")&gt;0,"Check Fees",SUMIFS('Fees'!$D$10:$D$509,'Fees'!$B$10:$B$509,A74,'Fees'!$C$10:$C$509,"Charge",'Fees'!$A$10:$A$509,"&lt;="&amp;$B$6)-SUMIFS('Fees'!$D$10:$D$509,'Fees'!$B$10:$B$509,A74,'Fees'!$C$10:$C$509,"Payment",'Fees'!$A$10:$A$509,"&lt;="&amp;$B$6)-SUMIFS('Fees'!$D$10:$D$509,'Fees'!$B$10:$B$509,A74,'Fees'!$C$10:$C$509,"Credit",'Fees'!$A$10:$A$509,"&lt;="&amp;$B$6)))))</x:f>
      </x:c>
      <x:c r="I74" s="11" t="str">
        <x:f>IF(COUNTA(A74:D74)=0,"",IF(A74="","Missing ID",IF(COUNTIFS($A$10:$A$109,A74)&lt;&gt;1,"Duplicate ID",IF(B74="","Missing name","OK"))))</x:f>
      </x:c>
    </x:row>
    <x:row r="75" ht="23" customHeight="1">
      <x:c r="A75" s="9"/>
      <x:c r="B75" s="9"/>
      <x:c r="C75" s="10"/>
      <x:c r="D75" s="9"/>
      <x:c r="E75" s="11" t="str">
        <x:f>IF(A75="","",IF(I75&lt;&gt;"OK","Check student",IF(OR(NOT(ISNUMBER($D$6)),NOT(ISNUMBER($F$6)),$D$6&gt;$F$6),"Check dates",IF(COUNTIFS('Attendance'!$B$10:$B$509,A75,'Attendance'!$D$10:$D$509,"&lt;&gt;OK")&gt;0,"Check Attendance",COUNTIFS('Attendance'!$B$10:$B$509,A75,'Attendance'!$C$10:$C$509,"Present",'Attendance'!$A$10:$A$509,"&gt;="&amp;$D$6,'Attendance'!$A$10:$A$509,"&lt;="&amp;$F$6)+COUNTIFS('Attendance'!$B$10:$B$509,A75,'Attendance'!$C$10:$C$509,"Late",'Attendance'!$A$10:$A$509,"&gt;="&amp;$D$6,'Attendance'!$A$10:$A$509,"&lt;="&amp;$F$6)))))</x:f>
      </x:c>
      <x:c r="F75" s="11" t="str">
        <x:f>IF(A75="","",IF(I75&lt;&gt;"OK","Check student",IF(OR(NOT(ISNUMBER($D$6)),NOT(ISNUMBER($F$6)),$D$6&gt;$F$6),"Check dates",IF(COUNTIFS('Attendance'!$B$10:$B$509,A75,'Attendance'!$D$10:$D$509,"&lt;&gt;OK")&gt;0,"Check Attendance",COUNTIFS('Attendance'!$B$10:$B$509,A75,'Attendance'!$C$10:$C$509,"Present",'Attendance'!$A$10:$A$509,"&gt;="&amp;$D$6,'Attendance'!$A$10:$A$509,"&lt;="&amp;$F$6)+COUNTIFS('Attendance'!$B$10:$B$509,A75,'Attendance'!$C$10:$C$509,"Late",'Attendance'!$A$10:$A$509,"&gt;="&amp;$D$6,'Attendance'!$A$10:$A$509,"&lt;="&amp;$F$6)+COUNTIFS('Attendance'!$B$10:$B$509,A75,'Attendance'!$C$10:$C$509,"Absent",'Attendance'!$A$10:$A$509,"&gt;="&amp;$D$6,'Attendance'!$A$10:$A$509,"&lt;="&amp;$F$6)))))</x:f>
      </x:c>
      <x:c r="G75" s="14" t="str">
        <x:f>IF(A75="","",IF(NOT(ISNUMBER(F75)),"Check Attendance",IF(F75=0,"",E75/F75)))</x:f>
      </x:c>
      <x:c r="H75" s="13" t="str">
        <x:f>IF(A75="","",IF(I75&lt;&gt;"OK","Check student",IF(NOT(ISNUMBER($B$6)),"Check date",IF(COUNTIFS('Fees'!$B$10:$B$509,A75,'Fees'!$E$10:$E$509,"&lt;&gt;OK")&gt;0,"Check Fees",SUMIFS('Fees'!$D$10:$D$509,'Fees'!$B$10:$B$509,A75,'Fees'!$C$10:$C$509,"Charge",'Fees'!$A$10:$A$509,"&lt;="&amp;$B$6)-SUMIFS('Fees'!$D$10:$D$509,'Fees'!$B$10:$B$509,A75,'Fees'!$C$10:$C$509,"Payment",'Fees'!$A$10:$A$509,"&lt;="&amp;$B$6)-SUMIFS('Fees'!$D$10:$D$509,'Fees'!$B$10:$B$509,A75,'Fees'!$C$10:$C$509,"Credit",'Fees'!$A$10:$A$509,"&lt;="&amp;$B$6)))))</x:f>
      </x:c>
      <x:c r="I75" s="11" t="str">
        <x:f>IF(COUNTA(A75:D75)=0,"",IF(A75="","Missing ID",IF(COUNTIFS($A$10:$A$109,A75)&lt;&gt;1,"Duplicate ID",IF(B75="","Missing name","OK"))))</x:f>
      </x:c>
    </x:row>
    <x:row r="76" ht="23" customHeight="1">
      <x:c r="A76" s="9"/>
      <x:c r="B76" s="9"/>
      <x:c r="C76" s="10"/>
      <x:c r="D76" s="9"/>
      <x:c r="E76" s="11" t="str">
        <x:f>IF(A76="","",IF(I76&lt;&gt;"OK","Check student",IF(OR(NOT(ISNUMBER($D$6)),NOT(ISNUMBER($F$6)),$D$6&gt;$F$6),"Check dates",IF(COUNTIFS('Attendance'!$B$10:$B$509,A76,'Attendance'!$D$10:$D$509,"&lt;&gt;OK")&gt;0,"Check Attendance",COUNTIFS('Attendance'!$B$10:$B$509,A76,'Attendance'!$C$10:$C$509,"Present",'Attendance'!$A$10:$A$509,"&gt;="&amp;$D$6,'Attendance'!$A$10:$A$509,"&lt;="&amp;$F$6)+COUNTIFS('Attendance'!$B$10:$B$509,A76,'Attendance'!$C$10:$C$509,"Late",'Attendance'!$A$10:$A$509,"&gt;="&amp;$D$6,'Attendance'!$A$10:$A$509,"&lt;="&amp;$F$6)))))</x:f>
      </x:c>
      <x:c r="F76" s="11" t="str">
        <x:f>IF(A76="","",IF(I76&lt;&gt;"OK","Check student",IF(OR(NOT(ISNUMBER($D$6)),NOT(ISNUMBER($F$6)),$D$6&gt;$F$6),"Check dates",IF(COUNTIFS('Attendance'!$B$10:$B$509,A76,'Attendance'!$D$10:$D$509,"&lt;&gt;OK")&gt;0,"Check Attendance",COUNTIFS('Attendance'!$B$10:$B$509,A76,'Attendance'!$C$10:$C$509,"Present",'Attendance'!$A$10:$A$509,"&gt;="&amp;$D$6,'Attendance'!$A$10:$A$509,"&lt;="&amp;$F$6)+COUNTIFS('Attendance'!$B$10:$B$509,A76,'Attendance'!$C$10:$C$509,"Late",'Attendance'!$A$10:$A$509,"&gt;="&amp;$D$6,'Attendance'!$A$10:$A$509,"&lt;="&amp;$F$6)+COUNTIFS('Attendance'!$B$10:$B$509,A76,'Attendance'!$C$10:$C$509,"Absent",'Attendance'!$A$10:$A$509,"&gt;="&amp;$D$6,'Attendance'!$A$10:$A$509,"&lt;="&amp;$F$6)))))</x:f>
      </x:c>
      <x:c r="G76" s="14" t="str">
        <x:f>IF(A76="","",IF(NOT(ISNUMBER(F76)),"Check Attendance",IF(F76=0,"",E76/F76)))</x:f>
      </x:c>
      <x:c r="H76" s="13" t="str">
        <x:f>IF(A76="","",IF(I76&lt;&gt;"OK","Check student",IF(NOT(ISNUMBER($B$6)),"Check date",IF(COUNTIFS('Fees'!$B$10:$B$509,A76,'Fees'!$E$10:$E$509,"&lt;&gt;OK")&gt;0,"Check Fees",SUMIFS('Fees'!$D$10:$D$509,'Fees'!$B$10:$B$509,A76,'Fees'!$C$10:$C$509,"Charge",'Fees'!$A$10:$A$509,"&lt;="&amp;$B$6)-SUMIFS('Fees'!$D$10:$D$509,'Fees'!$B$10:$B$509,A76,'Fees'!$C$10:$C$509,"Payment",'Fees'!$A$10:$A$509,"&lt;="&amp;$B$6)-SUMIFS('Fees'!$D$10:$D$509,'Fees'!$B$10:$B$509,A76,'Fees'!$C$10:$C$509,"Credit",'Fees'!$A$10:$A$509,"&lt;="&amp;$B$6)))))</x:f>
      </x:c>
      <x:c r="I76" s="11" t="str">
        <x:f>IF(COUNTA(A76:D76)=0,"",IF(A76="","Missing ID",IF(COUNTIFS($A$10:$A$109,A76)&lt;&gt;1,"Duplicate ID",IF(B76="","Missing name","OK"))))</x:f>
      </x:c>
    </x:row>
    <x:row r="77" ht="23" customHeight="1">
      <x:c r="A77" s="9"/>
      <x:c r="B77" s="9"/>
      <x:c r="C77" s="10"/>
      <x:c r="D77" s="9"/>
      <x:c r="E77" s="11" t="str">
        <x:f>IF(A77="","",IF(I77&lt;&gt;"OK","Check student",IF(OR(NOT(ISNUMBER($D$6)),NOT(ISNUMBER($F$6)),$D$6&gt;$F$6),"Check dates",IF(COUNTIFS('Attendance'!$B$10:$B$509,A77,'Attendance'!$D$10:$D$509,"&lt;&gt;OK")&gt;0,"Check Attendance",COUNTIFS('Attendance'!$B$10:$B$509,A77,'Attendance'!$C$10:$C$509,"Present",'Attendance'!$A$10:$A$509,"&gt;="&amp;$D$6,'Attendance'!$A$10:$A$509,"&lt;="&amp;$F$6)+COUNTIFS('Attendance'!$B$10:$B$509,A77,'Attendance'!$C$10:$C$509,"Late",'Attendance'!$A$10:$A$509,"&gt;="&amp;$D$6,'Attendance'!$A$10:$A$509,"&lt;="&amp;$F$6)))))</x:f>
      </x:c>
      <x:c r="F77" s="11" t="str">
        <x:f>IF(A77="","",IF(I77&lt;&gt;"OK","Check student",IF(OR(NOT(ISNUMBER($D$6)),NOT(ISNUMBER($F$6)),$D$6&gt;$F$6),"Check dates",IF(COUNTIFS('Attendance'!$B$10:$B$509,A77,'Attendance'!$D$10:$D$509,"&lt;&gt;OK")&gt;0,"Check Attendance",COUNTIFS('Attendance'!$B$10:$B$509,A77,'Attendance'!$C$10:$C$509,"Present",'Attendance'!$A$10:$A$509,"&gt;="&amp;$D$6,'Attendance'!$A$10:$A$509,"&lt;="&amp;$F$6)+COUNTIFS('Attendance'!$B$10:$B$509,A77,'Attendance'!$C$10:$C$509,"Late",'Attendance'!$A$10:$A$509,"&gt;="&amp;$D$6,'Attendance'!$A$10:$A$509,"&lt;="&amp;$F$6)+COUNTIFS('Attendance'!$B$10:$B$509,A77,'Attendance'!$C$10:$C$509,"Absent",'Attendance'!$A$10:$A$509,"&gt;="&amp;$D$6,'Attendance'!$A$10:$A$509,"&lt;="&amp;$F$6)))))</x:f>
      </x:c>
      <x:c r="G77" s="14" t="str">
        <x:f>IF(A77="","",IF(NOT(ISNUMBER(F77)),"Check Attendance",IF(F77=0,"",E77/F77)))</x:f>
      </x:c>
      <x:c r="H77" s="13" t="str">
        <x:f>IF(A77="","",IF(I77&lt;&gt;"OK","Check student",IF(NOT(ISNUMBER($B$6)),"Check date",IF(COUNTIFS('Fees'!$B$10:$B$509,A77,'Fees'!$E$10:$E$509,"&lt;&gt;OK")&gt;0,"Check Fees",SUMIFS('Fees'!$D$10:$D$509,'Fees'!$B$10:$B$509,A77,'Fees'!$C$10:$C$509,"Charge",'Fees'!$A$10:$A$509,"&lt;="&amp;$B$6)-SUMIFS('Fees'!$D$10:$D$509,'Fees'!$B$10:$B$509,A77,'Fees'!$C$10:$C$509,"Payment",'Fees'!$A$10:$A$509,"&lt;="&amp;$B$6)-SUMIFS('Fees'!$D$10:$D$509,'Fees'!$B$10:$B$509,A77,'Fees'!$C$10:$C$509,"Credit",'Fees'!$A$10:$A$509,"&lt;="&amp;$B$6)))))</x:f>
      </x:c>
      <x:c r="I77" s="11" t="str">
        <x:f>IF(COUNTA(A77:D77)=0,"",IF(A77="","Missing ID",IF(COUNTIFS($A$10:$A$109,A77)&lt;&gt;1,"Duplicate ID",IF(B77="","Missing name","OK"))))</x:f>
      </x:c>
    </x:row>
    <x:row r="78" ht="23" customHeight="1">
      <x:c r="A78" s="9"/>
      <x:c r="B78" s="9"/>
      <x:c r="C78" s="10"/>
      <x:c r="D78" s="9"/>
      <x:c r="E78" s="11" t="str">
        <x:f>IF(A78="","",IF(I78&lt;&gt;"OK","Check student",IF(OR(NOT(ISNUMBER($D$6)),NOT(ISNUMBER($F$6)),$D$6&gt;$F$6),"Check dates",IF(COUNTIFS('Attendance'!$B$10:$B$509,A78,'Attendance'!$D$10:$D$509,"&lt;&gt;OK")&gt;0,"Check Attendance",COUNTIFS('Attendance'!$B$10:$B$509,A78,'Attendance'!$C$10:$C$509,"Present",'Attendance'!$A$10:$A$509,"&gt;="&amp;$D$6,'Attendance'!$A$10:$A$509,"&lt;="&amp;$F$6)+COUNTIFS('Attendance'!$B$10:$B$509,A78,'Attendance'!$C$10:$C$509,"Late",'Attendance'!$A$10:$A$509,"&gt;="&amp;$D$6,'Attendance'!$A$10:$A$509,"&lt;="&amp;$F$6)))))</x:f>
      </x:c>
      <x:c r="F78" s="11" t="str">
        <x:f>IF(A78="","",IF(I78&lt;&gt;"OK","Check student",IF(OR(NOT(ISNUMBER($D$6)),NOT(ISNUMBER($F$6)),$D$6&gt;$F$6),"Check dates",IF(COUNTIFS('Attendance'!$B$10:$B$509,A78,'Attendance'!$D$10:$D$509,"&lt;&gt;OK")&gt;0,"Check Attendance",COUNTIFS('Attendance'!$B$10:$B$509,A78,'Attendance'!$C$10:$C$509,"Present",'Attendance'!$A$10:$A$509,"&gt;="&amp;$D$6,'Attendance'!$A$10:$A$509,"&lt;="&amp;$F$6)+COUNTIFS('Attendance'!$B$10:$B$509,A78,'Attendance'!$C$10:$C$509,"Late",'Attendance'!$A$10:$A$509,"&gt;="&amp;$D$6,'Attendance'!$A$10:$A$509,"&lt;="&amp;$F$6)+COUNTIFS('Attendance'!$B$10:$B$509,A78,'Attendance'!$C$10:$C$509,"Absent",'Attendance'!$A$10:$A$509,"&gt;="&amp;$D$6,'Attendance'!$A$10:$A$509,"&lt;="&amp;$F$6)))))</x:f>
      </x:c>
      <x:c r="G78" s="14" t="str">
        <x:f>IF(A78="","",IF(NOT(ISNUMBER(F78)),"Check Attendance",IF(F78=0,"",E78/F78)))</x:f>
      </x:c>
      <x:c r="H78" s="13" t="str">
        <x:f>IF(A78="","",IF(I78&lt;&gt;"OK","Check student",IF(NOT(ISNUMBER($B$6)),"Check date",IF(COUNTIFS('Fees'!$B$10:$B$509,A78,'Fees'!$E$10:$E$509,"&lt;&gt;OK")&gt;0,"Check Fees",SUMIFS('Fees'!$D$10:$D$509,'Fees'!$B$10:$B$509,A78,'Fees'!$C$10:$C$509,"Charge",'Fees'!$A$10:$A$509,"&lt;="&amp;$B$6)-SUMIFS('Fees'!$D$10:$D$509,'Fees'!$B$10:$B$509,A78,'Fees'!$C$10:$C$509,"Payment",'Fees'!$A$10:$A$509,"&lt;="&amp;$B$6)-SUMIFS('Fees'!$D$10:$D$509,'Fees'!$B$10:$B$509,A78,'Fees'!$C$10:$C$509,"Credit",'Fees'!$A$10:$A$509,"&lt;="&amp;$B$6)))))</x:f>
      </x:c>
      <x:c r="I78" s="11" t="str">
        <x:f>IF(COUNTA(A78:D78)=0,"",IF(A78="","Missing ID",IF(COUNTIFS($A$10:$A$109,A78)&lt;&gt;1,"Duplicate ID",IF(B78="","Missing name","OK"))))</x:f>
      </x:c>
    </x:row>
    <x:row r="79" ht="23" customHeight="1">
      <x:c r="A79" s="9"/>
      <x:c r="B79" s="9"/>
      <x:c r="C79" s="10"/>
      <x:c r="D79" s="9"/>
      <x:c r="E79" s="11" t="str">
        <x:f>IF(A79="","",IF(I79&lt;&gt;"OK","Check student",IF(OR(NOT(ISNUMBER($D$6)),NOT(ISNUMBER($F$6)),$D$6&gt;$F$6),"Check dates",IF(COUNTIFS('Attendance'!$B$10:$B$509,A79,'Attendance'!$D$10:$D$509,"&lt;&gt;OK")&gt;0,"Check Attendance",COUNTIFS('Attendance'!$B$10:$B$509,A79,'Attendance'!$C$10:$C$509,"Present",'Attendance'!$A$10:$A$509,"&gt;="&amp;$D$6,'Attendance'!$A$10:$A$509,"&lt;="&amp;$F$6)+COUNTIFS('Attendance'!$B$10:$B$509,A79,'Attendance'!$C$10:$C$509,"Late",'Attendance'!$A$10:$A$509,"&gt;="&amp;$D$6,'Attendance'!$A$10:$A$509,"&lt;="&amp;$F$6)))))</x:f>
      </x:c>
      <x:c r="F79" s="11" t="str">
        <x:f>IF(A79="","",IF(I79&lt;&gt;"OK","Check student",IF(OR(NOT(ISNUMBER($D$6)),NOT(ISNUMBER($F$6)),$D$6&gt;$F$6),"Check dates",IF(COUNTIFS('Attendance'!$B$10:$B$509,A79,'Attendance'!$D$10:$D$509,"&lt;&gt;OK")&gt;0,"Check Attendance",COUNTIFS('Attendance'!$B$10:$B$509,A79,'Attendance'!$C$10:$C$509,"Present",'Attendance'!$A$10:$A$509,"&gt;="&amp;$D$6,'Attendance'!$A$10:$A$509,"&lt;="&amp;$F$6)+COUNTIFS('Attendance'!$B$10:$B$509,A79,'Attendance'!$C$10:$C$509,"Late",'Attendance'!$A$10:$A$509,"&gt;="&amp;$D$6,'Attendance'!$A$10:$A$509,"&lt;="&amp;$F$6)+COUNTIFS('Attendance'!$B$10:$B$509,A79,'Attendance'!$C$10:$C$509,"Absent",'Attendance'!$A$10:$A$509,"&gt;="&amp;$D$6,'Attendance'!$A$10:$A$509,"&lt;="&amp;$F$6)))))</x:f>
      </x:c>
      <x:c r="G79" s="14" t="str">
        <x:f>IF(A79="","",IF(NOT(ISNUMBER(F79)),"Check Attendance",IF(F79=0,"",E79/F79)))</x:f>
      </x:c>
      <x:c r="H79" s="13" t="str">
        <x:f>IF(A79="","",IF(I79&lt;&gt;"OK","Check student",IF(NOT(ISNUMBER($B$6)),"Check date",IF(COUNTIFS('Fees'!$B$10:$B$509,A79,'Fees'!$E$10:$E$509,"&lt;&gt;OK")&gt;0,"Check Fees",SUMIFS('Fees'!$D$10:$D$509,'Fees'!$B$10:$B$509,A79,'Fees'!$C$10:$C$509,"Charge",'Fees'!$A$10:$A$509,"&lt;="&amp;$B$6)-SUMIFS('Fees'!$D$10:$D$509,'Fees'!$B$10:$B$509,A79,'Fees'!$C$10:$C$509,"Payment",'Fees'!$A$10:$A$509,"&lt;="&amp;$B$6)-SUMIFS('Fees'!$D$10:$D$509,'Fees'!$B$10:$B$509,A79,'Fees'!$C$10:$C$509,"Credit",'Fees'!$A$10:$A$509,"&lt;="&amp;$B$6)))))</x:f>
      </x:c>
      <x:c r="I79" s="11" t="str">
        <x:f>IF(COUNTA(A79:D79)=0,"",IF(A79="","Missing ID",IF(COUNTIFS($A$10:$A$109,A79)&lt;&gt;1,"Duplicate ID",IF(B79="","Missing name","OK"))))</x:f>
      </x:c>
    </x:row>
    <x:row r="80" ht="23" customHeight="1">
      <x:c r="A80" s="9"/>
      <x:c r="B80" s="9"/>
      <x:c r="C80" s="10"/>
      <x:c r="D80" s="9"/>
      <x:c r="E80" s="11" t="str">
        <x:f>IF(A80="","",IF(I80&lt;&gt;"OK","Check student",IF(OR(NOT(ISNUMBER($D$6)),NOT(ISNUMBER($F$6)),$D$6&gt;$F$6),"Check dates",IF(COUNTIFS('Attendance'!$B$10:$B$509,A80,'Attendance'!$D$10:$D$509,"&lt;&gt;OK")&gt;0,"Check Attendance",COUNTIFS('Attendance'!$B$10:$B$509,A80,'Attendance'!$C$10:$C$509,"Present",'Attendance'!$A$10:$A$509,"&gt;="&amp;$D$6,'Attendance'!$A$10:$A$509,"&lt;="&amp;$F$6)+COUNTIFS('Attendance'!$B$10:$B$509,A80,'Attendance'!$C$10:$C$509,"Late",'Attendance'!$A$10:$A$509,"&gt;="&amp;$D$6,'Attendance'!$A$10:$A$509,"&lt;="&amp;$F$6)))))</x:f>
      </x:c>
      <x:c r="F80" s="11" t="str">
        <x:f>IF(A80="","",IF(I80&lt;&gt;"OK","Check student",IF(OR(NOT(ISNUMBER($D$6)),NOT(ISNUMBER($F$6)),$D$6&gt;$F$6),"Check dates",IF(COUNTIFS('Attendance'!$B$10:$B$509,A80,'Attendance'!$D$10:$D$509,"&lt;&gt;OK")&gt;0,"Check Attendance",COUNTIFS('Attendance'!$B$10:$B$509,A80,'Attendance'!$C$10:$C$509,"Present",'Attendance'!$A$10:$A$509,"&gt;="&amp;$D$6,'Attendance'!$A$10:$A$509,"&lt;="&amp;$F$6)+COUNTIFS('Attendance'!$B$10:$B$509,A80,'Attendance'!$C$10:$C$509,"Late",'Attendance'!$A$10:$A$509,"&gt;="&amp;$D$6,'Attendance'!$A$10:$A$509,"&lt;="&amp;$F$6)+COUNTIFS('Attendance'!$B$10:$B$509,A80,'Attendance'!$C$10:$C$509,"Absent",'Attendance'!$A$10:$A$509,"&gt;="&amp;$D$6,'Attendance'!$A$10:$A$509,"&lt;="&amp;$F$6)))))</x:f>
      </x:c>
      <x:c r="G80" s="14" t="str">
        <x:f>IF(A80="","",IF(NOT(ISNUMBER(F80)),"Check Attendance",IF(F80=0,"",E80/F80)))</x:f>
      </x:c>
      <x:c r="H80" s="13" t="str">
        <x:f>IF(A80="","",IF(I80&lt;&gt;"OK","Check student",IF(NOT(ISNUMBER($B$6)),"Check date",IF(COUNTIFS('Fees'!$B$10:$B$509,A80,'Fees'!$E$10:$E$509,"&lt;&gt;OK")&gt;0,"Check Fees",SUMIFS('Fees'!$D$10:$D$509,'Fees'!$B$10:$B$509,A80,'Fees'!$C$10:$C$509,"Charge",'Fees'!$A$10:$A$509,"&lt;="&amp;$B$6)-SUMIFS('Fees'!$D$10:$D$509,'Fees'!$B$10:$B$509,A80,'Fees'!$C$10:$C$509,"Payment",'Fees'!$A$10:$A$509,"&lt;="&amp;$B$6)-SUMIFS('Fees'!$D$10:$D$509,'Fees'!$B$10:$B$509,A80,'Fees'!$C$10:$C$509,"Credit",'Fees'!$A$10:$A$509,"&lt;="&amp;$B$6)))))</x:f>
      </x:c>
      <x:c r="I80" s="11" t="str">
        <x:f>IF(COUNTA(A80:D80)=0,"",IF(A80="","Missing ID",IF(COUNTIFS($A$10:$A$109,A80)&lt;&gt;1,"Duplicate ID",IF(B80="","Missing name","OK"))))</x:f>
      </x:c>
    </x:row>
    <x:row r="81" ht="23" customHeight="1">
      <x:c r="A81" s="9"/>
      <x:c r="B81" s="9"/>
      <x:c r="C81" s="10"/>
      <x:c r="D81" s="9"/>
      <x:c r="E81" s="11" t="str">
        <x:f>IF(A81="","",IF(I81&lt;&gt;"OK","Check student",IF(OR(NOT(ISNUMBER($D$6)),NOT(ISNUMBER($F$6)),$D$6&gt;$F$6),"Check dates",IF(COUNTIFS('Attendance'!$B$10:$B$509,A81,'Attendance'!$D$10:$D$509,"&lt;&gt;OK")&gt;0,"Check Attendance",COUNTIFS('Attendance'!$B$10:$B$509,A81,'Attendance'!$C$10:$C$509,"Present",'Attendance'!$A$10:$A$509,"&gt;="&amp;$D$6,'Attendance'!$A$10:$A$509,"&lt;="&amp;$F$6)+COUNTIFS('Attendance'!$B$10:$B$509,A81,'Attendance'!$C$10:$C$509,"Late",'Attendance'!$A$10:$A$509,"&gt;="&amp;$D$6,'Attendance'!$A$10:$A$509,"&lt;="&amp;$F$6)))))</x:f>
      </x:c>
      <x:c r="F81" s="11" t="str">
        <x:f>IF(A81="","",IF(I81&lt;&gt;"OK","Check student",IF(OR(NOT(ISNUMBER($D$6)),NOT(ISNUMBER($F$6)),$D$6&gt;$F$6),"Check dates",IF(COUNTIFS('Attendance'!$B$10:$B$509,A81,'Attendance'!$D$10:$D$509,"&lt;&gt;OK")&gt;0,"Check Attendance",COUNTIFS('Attendance'!$B$10:$B$509,A81,'Attendance'!$C$10:$C$509,"Present",'Attendance'!$A$10:$A$509,"&gt;="&amp;$D$6,'Attendance'!$A$10:$A$509,"&lt;="&amp;$F$6)+COUNTIFS('Attendance'!$B$10:$B$509,A81,'Attendance'!$C$10:$C$509,"Late",'Attendance'!$A$10:$A$509,"&gt;="&amp;$D$6,'Attendance'!$A$10:$A$509,"&lt;="&amp;$F$6)+COUNTIFS('Attendance'!$B$10:$B$509,A81,'Attendance'!$C$10:$C$509,"Absent",'Attendance'!$A$10:$A$509,"&gt;="&amp;$D$6,'Attendance'!$A$10:$A$509,"&lt;="&amp;$F$6)))))</x:f>
      </x:c>
      <x:c r="G81" s="14" t="str">
        <x:f>IF(A81="","",IF(NOT(ISNUMBER(F81)),"Check Attendance",IF(F81=0,"",E81/F81)))</x:f>
      </x:c>
      <x:c r="H81" s="13" t="str">
        <x:f>IF(A81="","",IF(I81&lt;&gt;"OK","Check student",IF(NOT(ISNUMBER($B$6)),"Check date",IF(COUNTIFS('Fees'!$B$10:$B$509,A81,'Fees'!$E$10:$E$509,"&lt;&gt;OK")&gt;0,"Check Fees",SUMIFS('Fees'!$D$10:$D$509,'Fees'!$B$10:$B$509,A81,'Fees'!$C$10:$C$509,"Charge",'Fees'!$A$10:$A$509,"&lt;="&amp;$B$6)-SUMIFS('Fees'!$D$10:$D$509,'Fees'!$B$10:$B$509,A81,'Fees'!$C$10:$C$509,"Payment",'Fees'!$A$10:$A$509,"&lt;="&amp;$B$6)-SUMIFS('Fees'!$D$10:$D$509,'Fees'!$B$10:$B$509,A81,'Fees'!$C$10:$C$509,"Credit",'Fees'!$A$10:$A$509,"&lt;="&amp;$B$6)))))</x:f>
      </x:c>
      <x:c r="I81" s="11" t="str">
        <x:f>IF(COUNTA(A81:D81)=0,"",IF(A81="","Missing ID",IF(COUNTIFS($A$10:$A$109,A81)&lt;&gt;1,"Duplicate ID",IF(B81="","Missing name","OK"))))</x:f>
      </x:c>
    </x:row>
    <x:row r="82" ht="23" customHeight="1">
      <x:c r="A82" s="9"/>
      <x:c r="B82" s="9"/>
      <x:c r="C82" s="10"/>
      <x:c r="D82" s="9"/>
      <x:c r="E82" s="11" t="str">
        <x:f>IF(A82="","",IF(I82&lt;&gt;"OK","Check student",IF(OR(NOT(ISNUMBER($D$6)),NOT(ISNUMBER($F$6)),$D$6&gt;$F$6),"Check dates",IF(COUNTIFS('Attendance'!$B$10:$B$509,A82,'Attendance'!$D$10:$D$509,"&lt;&gt;OK")&gt;0,"Check Attendance",COUNTIFS('Attendance'!$B$10:$B$509,A82,'Attendance'!$C$10:$C$509,"Present",'Attendance'!$A$10:$A$509,"&gt;="&amp;$D$6,'Attendance'!$A$10:$A$509,"&lt;="&amp;$F$6)+COUNTIFS('Attendance'!$B$10:$B$509,A82,'Attendance'!$C$10:$C$509,"Late",'Attendance'!$A$10:$A$509,"&gt;="&amp;$D$6,'Attendance'!$A$10:$A$509,"&lt;="&amp;$F$6)))))</x:f>
      </x:c>
      <x:c r="F82" s="11" t="str">
        <x:f>IF(A82="","",IF(I82&lt;&gt;"OK","Check student",IF(OR(NOT(ISNUMBER($D$6)),NOT(ISNUMBER($F$6)),$D$6&gt;$F$6),"Check dates",IF(COUNTIFS('Attendance'!$B$10:$B$509,A82,'Attendance'!$D$10:$D$509,"&lt;&gt;OK")&gt;0,"Check Attendance",COUNTIFS('Attendance'!$B$10:$B$509,A82,'Attendance'!$C$10:$C$509,"Present",'Attendance'!$A$10:$A$509,"&gt;="&amp;$D$6,'Attendance'!$A$10:$A$509,"&lt;="&amp;$F$6)+COUNTIFS('Attendance'!$B$10:$B$509,A82,'Attendance'!$C$10:$C$509,"Late",'Attendance'!$A$10:$A$509,"&gt;="&amp;$D$6,'Attendance'!$A$10:$A$509,"&lt;="&amp;$F$6)+COUNTIFS('Attendance'!$B$10:$B$509,A82,'Attendance'!$C$10:$C$509,"Absent",'Attendance'!$A$10:$A$509,"&gt;="&amp;$D$6,'Attendance'!$A$10:$A$509,"&lt;="&amp;$F$6)))))</x:f>
      </x:c>
      <x:c r="G82" s="14" t="str">
        <x:f>IF(A82="","",IF(NOT(ISNUMBER(F82)),"Check Attendance",IF(F82=0,"",E82/F82)))</x:f>
      </x:c>
      <x:c r="H82" s="13" t="str">
        <x:f>IF(A82="","",IF(I82&lt;&gt;"OK","Check student",IF(NOT(ISNUMBER($B$6)),"Check date",IF(COUNTIFS('Fees'!$B$10:$B$509,A82,'Fees'!$E$10:$E$509,"&lt;&gt;OK")&gt;0,"Check Fees",SUMIFS('Fees'!$D$10:$D$509,'Fees'!$B$10:$B$509,A82,'Fees'!$C$10:$C$509,"Charge",'Fees'!$A$10:$A$509,"&lt;="&amp;$B$6)-SUMIFS('Fees'!$D$10:$D$509,'Fees'!$B$10:$B$509,A82,'Fees'!$C$10:$C$509,"Payment",'Fees'!$A$10:$A$509,"&lt;="&amp;$B$6)-SUMIFS('Fees'!$D$10:$D$509,'Fees'!$B$10:$B$509,A82,'Fees'!$C$10:$C$509,"Credit",'Fees'!$A$10:$A$509,"&lt;="&amp;$B$6)))))</x:f>
      </x:c>
      <x:c r="I82" s="11" t="str">
        <x:f>IF(COUNTA(A82:D82)=0,"",IF(A82="","Missing ID",IF(COUNTIFS($A$10:$A$109,A82)&lt;&gt;1,"Duplicate ID",IF(B82="","Missing name","OK"))))</x:f>
      </x:c>
    </x:row>
    <x:row r="83" ht="23" customHeight="1">
      <x:c r="A83" s="9"/>
      <x:c r="B83" s="9"/>
      <x:c r="C83" s="10"/>
      <x:c r="D83" s="9"/>
      <x:c r="E83" s="11" t="str">
        <x:f>IF(A83="","",IF(I83&lt;&gt;"OK","Check student",IF(OR(NOT(ISNUMBER($D$6)),NOT(ISNUMBER($F$6)),$D$6&gt;$F$6),"Check dates",IF(COUNTIFS('Attendance'!$B$10:$B$509,A83,'Attendance'!$D$10:$D$509,"&lt;&gt;OK")&gt;0,"Check Attendance",COUNTIFS('Attendance'!$B$10:$B$509,A83,'Attendance'!$C$10:$C$509,"Present",'Attendance'!$A$10:$A$509,"&gt;="&amp;$D$6,'Attendance'!$A$10:$A$509,"&lt;="&amp;$F$6)+COUNTIFS('Attendance'!$B$10:$B$509,A83,'Attendance'!$C$10:$C$509,"Late",'Attendance'!$A$10:$A$509,"&gt;="&amp;$D$6,'Attendance'!$A$10:$A$509,"&lt;="&amp;$F$6)))))</x:f>
      </x:c>
      <x:c r="F83" s="11" t="str">
        <x:f>IF(A83="","",IF(I83&lt;&gt;"OK","Check student",IF(OR(NOT(ISNUMBER($D$6)),NOT(ISNUMBER($F$6)),$D$6&gt;$F$6),"Check dates",IF(COUNTIFS('Attendance'!$B$10:$B$509,A83,'Attendance'!$D$10:$D$509,"&lt;&gt;OK")&gt;0,"Check Attendance",COUNTIFS('Attendance'!$B$10:$B$509,A83,'Attendance'!$C$10:$C$509,"Present",'Attendance'!$A$10:$A$509,"&gt;="&amp;$D$6,'Attendance'!$A$10:$A$509,"&lt;="&amp;$F$6)+COUNTIFS('Attendance'!$B$10:$B$509,A83,'Attendance'!$C$10:$C$509,"Late",'Attendance'!$A$10:$A$509,"&gt;="&amp;$D$6,'Attendance'!$A$10:$A$509,"&lt;="&amp;$F$6)+COUNTIFS('Attendance'!$B$10:$B$509,A83,'Attendance'!$C$10:$C$509,"Absent",'Attendance'!$A$10:$A$509,"&gt;="&amp;$D$6,'Attendance'!$A$10:$A$509,"&lt;="&amp;$F$6)))))</x:f>
      </x:c>
      <x:c r="G83" s="14" t="str">
        <x:f>IF(A83="","",IF(NOT(ISNUMBER(F83)),"Check Attendance",IF(F83=0,"",E83/F83)))</x:f>
      </x:c>
      <x:c r="H83" s="13" t="str">
        <x:f>IF(A83="","",IF(I83&lt;&gt;"OK","Check student",IF(NOT(ISNUMBER($B$6)),"Check date",IF(COUNTIFS('Fees'!$B$10:$B$509,A83,'Fees'!$E$10:$E$509,"&lt;&gt;OK")&gt;0,"Check Fees",SUMIFS('Fees'!$D$10:$D$509,'Fees'!$B$10:$B$509,A83,'Fees'!$C$10:$C$509,"Charge",'Fees'!$A$10:$A$509,"&lt;="&amp;$B$6)-SUMIFS('Fees'!$D$10:$D$509,'Fees'!$B$10:$B$509,A83,'Fees'!$C$10:$C$509,"Payment",'Fees'!$A$10:$A$509,"&lt;="&amp;$B$6)-SUMIFS('Fees'!$D$10:$D$509,'Fees'!$B$10:$B$509,A83,'Fees'!$C$10:$C$509,"Credit",'Fees'!$A$10:$A$509,"&lt;="&amp;$B$6)))))</x:f>
      </x:c>
      <x:c r="I83" s="11" t="str">
        <x:f>IF(COUNTA(A83:D83)=0,"",IF(A83="","Missing ID",IF(COUNTIFS($A$10:$A$109,A83)&lt;&gt;1,"Duplicate ID",IF(B83="","Missing name","OK"))))</x:f>
      </x:c>
    </x:row>
    <x:row r="84" ht="23" customHeight="1">
      <x:c r="A84" s="9"/>
      <x:c r="B84" s="9"/>
      <x:c r="C84" s="10"/>
      <x:c r="D84" s="9"/>
      <x:c r="E84" s="11" t="str">
        <x:f>IF(A84="","",IF(I84&lt;&gt;"OK","Check student",IF(OR(NOT(ISNUMBER($D$6)),NOT(ISNUMBER($F$6)),$D$6&gt;$F$6),"Check dates",IF(COUNTIFS('Attendance'!$B$10:$B$509,A84,'Attendance'!$D$10:$D$509,"&lt;&gt;OK")&gt;0,"Check Attendance",COUNTIFS('Attendance'!$B$10:$B$509,A84,'Attendance'!$C$10:$C$509,"Present",'Attendance'!$A$10:$A$509,"&gt;="&amp;$D$6,'Attendance'!$A$10:$A$509,"&lt;="&amp;$F$6)+COUNTIFS('Attendance'!$B$10:$B$509,A84,'Attendance'!$C$10:$C$509,"Late",'Attendance'!$A$10:$A$509,"&gt;="&amp;$D$6,'Attendance'!$A$10:$A$509,"&lt;="&amp;$F$6)))))</x:f>
      </x:c>
      <x:c r="F84" s="11" t="str">
        <x:f>IF(A84="","",IF(I84&lt;&gt;"OK","Check student",IF(OR(NOT(ISNUMBER($D$6)),NOT(ISNUMBER($F$6)),$D$6&gt;$F$6),"Check dates",IF(COUNTIFS('Attendance'!$B$10:$B$509,A84,'Attendance'!$D$10:$D$509,"&lt;&gt;OK")&gt;0,"Check Attendance",COUNTIFS('Attendance'!$B$10:$B$509,A84,'Attendance'!$C$10:$C$509,"Present",'Attendance'!$A$10:$A$509,"&gt;="&amp;$D$6,'Attendance'!$A$10:$A$509,"&lt;="&amp;$F$6)+COUNTIFS('Attendance'!$B$10:$B$509,A84,'Attendance'!$C$10:$C$509,"Late",'Attendance'!$A$10:$A$509,"&gt;="&amp;$D$6,'Attendance'!$A$10:$A$509,"&lt;="&amp;$F$6)+COUNTIFS('Attendance'!$B$10:$B$509,A84,'Attendance'!$C$10:$C$509,"Absent",'Attendance'!$A$10:$A$509,"&gt;="&amp;$D$6,'Attendance'!$A$10:$A$509,"&lt;="&amp;$F$6)))))</x:f>
      </x:c>
      <x:c r="G84" s="14" t="str">
        <x:f>IF(A84="","",IF(NOT(ISNUMBER(F84)),"Check Attendance",IF(F84=0,"",E84/F84)))</x:f>
      </x:c>
      <x:c r="H84" s="13" t="str">
        <x:f>IF(A84="","",IF(I84&lt;&gt;"OK","Check student",IF(NOT(ISNUMBER($B$6)),"Check date",IF(COUNTIFS('Fees'!$B$10:$B$509,A84,'Fees'!$E$10:$E$509,"&lt;&gt;OK")&gt;0,"Check Fees",SUMIFS('Fees'!$D$10:$D$509,'Fees'!$B$10:$B$509,A84,'Fees'!$C$10:$C$509,"Charge",'Fees'!$A$10:$A$509,"&lt;="&amp;$B$6)-SUMIFS('Fees'!$D$10:$D$509,'Fees'!$B$10:$B$509,A84,'Fees'!$C$10:$C$509,"Payment",'Fees'!$A$10:$A$509,"&lt;="&amp;$B$6)-SUMIFS('Fees'!$D$10:$D$509,'Fees'!$B$10:$B$509,A84,'Fees'!$C$10:$C$509,"Credit",'Fees'!$A$10:$A$509,"&lt;="&amp;$B$6)))))</x:f>
      </x:c>
      <x:c r="I84" s="11" t="str">
        <x:f>IF(COUNTA(A84:D84)=0,"",IF(A84="","Missing ID",IF(COUNTIFS($A$10:$A$109,A84)&lt;&gt;1,"Duplicate ID",IF(B84="","Missing name","OK"))))</x:f>
      </x:c>
    </x:row>
    <x:row r="85" ht="23" customHeight="1">
      <x:c r="A85" s="9"/>
      <x:c r="B85" s="9"/>
      <x:c r="C85" s="10"/>
      <x:c r="D85" s="9"/>
      <x:c r="E85" s="11" t="str">
        <x:f>IF(A85="","",IF(I85&lt;&gt;"OK","Check student",IF(OR(NOT(ISNUMBER($D$6)),NOT(ISNUMBER($F$6)),$D$6&gt;$F$6),"Check dates",IF(COUNTIFS('Attendance'!$B$10:$B$509,A85,'Attendance'!$D$10:$D$509,"&lt;&gt;OK")&gt;0,"Check Attendance",COUNTIFS('Attendance'!$B$10:$B$509,A85,'Attendance'!$C$10:$C$509,"Present",'Attendance'!$A$10:$A$509,"&gt;="&amp;$D$6,'Attendance'!$A$10:$A$509,"&lt;="&amp;$F$6)+COUNTIFS('Attendance'!$B$10:$B$509,A85,'Attendance'!$C$10:$C$509,"Late",'Attendance'!$A$10:$A$509,"&gt;="&amp;$D$6,'Attendance'!$A$10:$A$509,"&lt;="&amp;$F$6)))))</x:f>
      </x:c>
      <x:c r="F85" s="11" t="str">
        <x:f>IF(A85="","",IF(I85&lt;&gt;"OK","Check student",IF(OR(NOT(ISNUMBER($D$6)),NOT(ISNUMBER($F$6)),$D$6&gt;$F$6),"Check dates",IF(COUNTIFS('Attendance'!$B$10:$B$509,A85,'Attendance'!$D$10:$D$509,"&lt;&gt;OK")&gt;0,"Check Attendance",COUNTIFS('Attendance'!$B$10:$B$509,A85,'Attendance'!$C$10:$C$509,"Present",'Attendance'!$A$10:$A$509,"&gt;="&amp;$D$6,'Attendance'!$A$10:$A$509,"&lt;="&amp;$F$6)+COUNTIFS('Attendance'!$B$10:$B$509,A85,'Attendance'!$C$10:$C$509,"Late",'Attendance'!$A$10:$A$509,"&gt;="&amp;$D$6,'Attendance'!$A$10:$A$509,"&lt;="&amp;$F$6)+COUNTIFS('Attendance'!$B$10:$B$509,A85,'Attendance'!$C$10:$C$509,"Absent",'Attendance'!$A$10:$A$509,"&gt;="&amp;$D$6,'Attendance'!$A$10:$A$509,"&lt;="&amp;$F$6)))))</x:f>
      </x:c>
      <x:c r="G85" s="14" t="str">
        <x:f>IF(A85="","",IF(NOT(ISNUMBER(F85)),"Check Attendance",IF(F85=0,"",E85/F85)))</x:f>
      </x:c>
      <x:c r="H85" s="13" t="str">
        <x:f>IF(A85="","",IF(I85&lt;&gt;"OK","Check student",IF(NOT(ISNUMBER($B$6)),"Check date",IF(COUNTIFS('Fees'!$B$10:$B$509,A85,'Fees'!$E$10:$E$509,"&lt;&gt;OK")&gt;0,"Check Fees",SUMIFS('Fees'!$D$10:$D$509,'Fees'!$B$10:$B$509,A85,'Fees'!$C$10:$C$509,"Charge",'Fees'!$A$10:$A$509,"&lt;="&amp;$B$6)-SUMIFS('Fees'!$D$10:$D$509,'Fees'!$B$10:$B$509,A85,'Fees'!$C$10:$C$509,"Payment",'Fees'!$A$10:$A$509,"&lt;="&amp;$B$6)-SUMIFS('Fees'!$D$10:$D$509,'Fees'!$B$10:$B$509,A85,'Fees'!$C$10:$C$509,"Credit",'Fees'!$A$10:$A$509,"&lt;="&amp;$B$6)))))</x:f>
      </x:c>
      <x:c r="I85" s="11" t="str">
        <x:f>IF(COUNTA(A85:D85)=0,"",IF(A85="","Missing ID",IF(COUNTIFS($A$10:$A$109,A85)&lt;&gt;1,"Duplicate ID",IF(B85="","Missing name","OK"))))</x:f>
      </x:c>
    </x:row>
    <x:row r="86" ht="23" customHeight="1">
      <x:c r="A86" s="9"/>
      <x:c r="B86" s="9"/>
      <x:c r="C86" s="10"/>
      <x:c r="D86" s="9"/>
      <x:c r="E86" s="11" t="str">
        <x:f>IF(A86="","",IF(I86&lt;&gt;"OK","Check student",IF(OR(NOT(ISNUMBER($D$6)),NOT(ISNUMBER($F$6)),$D$6&gt;$F$6),"Check dates",IF(COUNTIFS('Attendance'!$B$10:$B$509,A86,'Attendance'!$D$10:$D$509,"&lt;&gt;OK")&gt;0,"Check Attendance",COUNTIFS('Attendance'!$B$10:$B$509,A86,'Attendance'!$C$10:$C$509,"Present",'Attendance'!$A$10:$A$509,"&gt;="&amp;$D$6,'Attendance'!$A$10:$A$509,"&lt;="&amp;$F$6)+COUNTIFS('Attendance'!$B$10:$B$509,A86,'Attendance'!$C$10:$C$509,"Late",'Attendance'!$A$10:$A$509,"&gt;="&amp;$D$6,'Attendance'!$A$10:$A$509,"&lt;="&amp;$F$6)))))</x:f>
      </x:c>
      <x:c r="F86" s="11" t="str">
        <x:f>IF(A86="","",IF(I86&lt;&gt;"OK","Check student",IF(OR(NOT(ISNUMBER($D$6)),NOT(ISNUMBER($F$6)),$D$6&gt;$F$6),"Check dates",IF(COUNTIFS('Attendance'!$B$10:$B$509,A86,'Attendance'!$D$10:$D$509,"&lt;&gt;OK")&gt;0,"Check Attendance",COUNTIFS('Attendance'!$B$10:$B$509,A86,'Attendance'!$C$10:$C$509,"Present",'Attendance'!$A$10:$A$509,"&gt;="&amp;$D$6,'Attendance'!$A$10:$A$509,"&lt;="&amp;$F$6)+COUNTIFS('Attendance'!$B$10:$B$509,A86,'Attendance'!$C$10:$C$509,"Late",'Attendance'!$A$10:$A$509,"&gt;="&amp;$D$6,'Attendance'!$A$10:$A$509,"&lt;="&amp;$F$6)+COUNTIFS('Attendance'!$B$10:$B$509,A86,'Attendance'!$C$10:$C$509,"Absent",'Attendance'!$A$10:$A$509,"&gt;="&amp;$D$6,'Attendance'!$A$10:$A$509,"&lt;="&amp;$F$6)))))</x:f>
      </x:c>
      <x:c r="G86" s="14" t="str">
        <x:f>IF(A86="","",IF(NOT(ISNUMBER(F86)),"Check Attendance",IF(F86=0,"",E86/F86)))</x:f>
      </x:c>
      <x:c r="H86" s="13" t="str">
        <x:f>IF(A86="","",IF(I86&lt;&gt;"OK","Check student",IF(NOT(ISNUMBER($B$6)),"Check date",IF(COUNTIFS('Fees'!$B$10:$B$509,A86,'Fees'!$E$10:$E$509,"&lt;&gt;OK")&gt;0,"Check Fees",SUMIFS('Fees'!$D$10:$D$509,'Fees'!$B$10:$B$509,A86,'Fees'!$C$10:$C$509,"Charge",'Fees'!$A$10:$A$509,"&lt;="&amp;$B$6)-SUMIFS('Fees'!$D$10:$D$509,'Fees'!$B$10:$B$509,A86,'Fees'!$C$10:$C$509,"Payment",'Fees'!$A$10:$A$509,"&lt;="&amp;$B$6)-SUMIFS('Fees'!$D$10:$D$509,'Fees'!$B$10:$B$509,A86,'Fees'!$C$10:$C$509,"Credit",'Fees'!$A$10:$A$509,"&lt;="&amp;$B$6)))))</x:f>
      </x:c>
      <x:c r="I86" s="11" t="str">
        <x:f>IF(COUNTA(A86:D86)=0,"",IF(A86="","Missing ID",IF(COUNTIFS($A$10:$A$109,A86)&lt;&gt;1,"Duplicate ID",IF(B86="","Missing name","OK"))))</x:f>
      </x:c>
    </x:row>
    <x:row r="87" ht="23" customHeight="1">
      <x:c r="A87" s="9"/>
      <x:c r="B87" s="9"/>
      <x:c r="C87" s="10"/>
      <x:c r="D87" s="9"/>
      <x:c r="E87" s="11" t="str">
        <x:f>IF(A87="","",IF(I87&lt;&gt;"OK","Check student",IF(OR(NOT(ISNUMBER($D$6)),NOT(ISNUMBER($F$6)),$D$6&gt;$F$6),"Check dates",IF(COUNTIFS('Attendance'!$B$10:$B$509,A87,'Attendance'!$D$10:$D$509,"&lt;&gt;OK")&gt;0,"Check Attendance",COUNTIFS('Attendance'!$B$10:$B$509,A87,'Attendance'!$C$10:$C$509,"Present",'Attendance'!$A$10:$A$509,"&gt;="&amp;$D$6,'Attendance'!$A$10:$A$509,"&lt;="&amp;$F$6)+COUNTIFS('Attendance'!$B$10:$B$509,A87,'Attendance'!$C$10:$C$509,"Late",'Attendance'!$A$10:$A$509,"&gt;="&amp;$D$6,'Attendance'!$A$10:$A$509,"&lt;="&amp;$F$6)))))</x:f>
      </x:c>
      <x:c r="F87" s="11" t="str">
        <x:f>IF(A87="","",IF(I87&lt;&gt;"OK","Check student",IF(OR(NOT(ISNUMBER($D$6)),NOT(ISNUMBER($F$6)),$D$6&gt;$F$6),"Check dates",IF(COUNTIFS('Attendance'!$B$10:$B$509,A87,'Attendance'!$D$10:$D$509,"&lt;&gt;OK")&gt;0,"Check Attendance",COUNTIFS('Attendance'!$B$10:$B$509,A87,'Attendance'!$C$10:$C$509,"Present",'Attendance'!$A$10:$A$509,"&gt;="&amp;$D$6,'Attendance'!$A$10:$A$509,"&lt;="&amp;$F$6)+COUNTIFS('Attendance'!$B$10:$B$509,A87,'Attendance'!$C$10:$C$509,"Late",'Attendance'!$A$10:$A$509,"&gt;="&amp;$D$6,'Attendance'!$A$10:$A$509,"&lt;="&amp;$F$6)+COUNTIFS('Attendance'!$B$10:$B$509,A87,'Attendance'!$C$10:$C$509,"Absent",'Attendance'!$A$10:$A$509,"&gt;="&amp;$D$6,'Attendance'!$A$10:$A$509,"&lt;="&amp;$F$6)))))</x:f>
      </x:c>
      <x:c r="G87" s="14" t="str">
        <x:f>IF(A87="","",IF(NOT(ISNUMBER(F87)),"Check Attendance",IF(F87=0,"",E87/F87)))</x:f>
      </x:c>
      <x:c r="H87" s="13" t="str">
        <x:f>IF(A87="","",IF(I87&lt;&gt;"OK","Check student",IF(NOT(ISNUMBER($B$6)),"Check date",IF(COUNTIFS('Fees'!$B$10:$B$509,A87,'Fees'!$E$10:$E$509,"&lt;&gt;OK")&gt;0,"Check Fees",SUMIFS('Fees'!$D$10:$D$509,'Fees'!$B$10:$B$509,A87,'Fees'!$C$10:$C$509,"Charge",'Fees'!$A$10:$A$509,"&lt;="&amp;$B$6)-SUMIFS('Fees'!$D$10:$D$509,'Fees'!$B$10:$B$509,A87,'Fees'!$C$10:$C$509,"Payment",'Fees'!$A$10:$A$509,"&lt;="&amp;$B$6)-SUMIFS('Fees'!$D$10:$D$509,'Fees'!$B$10:$B$509,A87,'Fees'!$C$10:$C$509,"Credit",'Fees'!$A$10:$A$509,"&lt;="&amp;$B$6)))))</x:f>
      </x:c>
      <x:c r="I87" s="11" t="str">
        <x:f>IF(COUNTA(A87:D87)=0,"",IF(A87="","Missing ID",IF(COUNTIFS($A$10:$A$109,A87)&lt;&gt;1,"Duplicate ID",IF(B87="","Missing name","OK"))))</x:f>
      </x:c>
    </x:row>
    <x:row r="88" ht="23" customHeight="1">
      <x:c r="A88" s="9"/>
      <x:c r="B88" s="9"/>
      <x:c r="C88" s="10"/>
      <x:c r="D88" s="9"/>
      <x:c r="E88" s="11" t="str">
        <x:f>IF(A88="","",IF(I88&lt;&gt;"OK","Check student",IF(OR(NOT(ISNUMBER($D$6)),NOT(ISNUMBER($F$6)),$D$6&gt;$F$6),"Check dates",IF(COUNTIFS('Attendance'!$B$10:$B$509,A88,'Attendance'!$D$10:$D$509,"&lt;&gt;OK")&gt;0,"Check Attendance",COUNTIFS('Attendance'!$B$10:$B$509,A88,'Attendance'!$C$10:$C$509,"Present",'Attendance'!$A$10:$A$509,"&gt;="&amp;$D$6,'Attendance'!$A$10:$A$509,"&lt;="&amp;$F$6)+COUNTIFS('Attendance'!$B$10:$B$509,A88,'Attendance'!$C$10:$C$509,"Late",'Attendance'!$A$10:$A$509,"&gt;="&amp;$D$6,'Attendance'!$A$10:$A$509,"&lt;="&amp;$F$6)))))</x:f>
      </x:c>
      <x:c r="F88" s="11" t="str">
        <x:f>IF(A88="","",IF(I88&lt;&gt;"OK","Check student",IF(OR(NOT(ISNUMBER($D$6)),NOT(ISNUMBER($F$6)),$D$6&gt;$F$6),"Check dates",IF(COUNTIFS('Attendance'!$B$10:$B$509,A88,'Attendance'!$D$10:$D$509,"&lt;&gt;OK")&gt;0,"Check Attendance",COUNTIFS('Attendance'!$B$10:$B$509,A88,'Attendance'!$C$10:$C$509,"Present",'Attendance'!$A$10:$A$509,"&gt;="&amp;$D$6,'Attendance'!$A$10:$A$509,"&lt;="&amp;$F$6)+COUNTIFS('Attendance'!$B$10:$B$509,A88,'Attendance'!$C$10:$C$509,"Late",'Attendance'!$A$10:$A$509,"&gt;="&amp;$D$6,'Attendance'!$A$10:$A$509,"&lt;="&amp;$F$6)+COUNTIFS('Attendance'!$B$10:$B$509,A88,'Attendance'!$C$10:$C$509,"Absent",'Attendance'!$A$10:$A$509,"&gt;="&amp;$D$6,'Attendance'!$A$10:$A$509,"&lt;="&amp;$F$6)))))</x:f>
      </x:c>
      <x:c r="G88" s="14" t="str">
        <x:f>IF(A88="","",IF(NOT(ISNUMBER(F88)),"Check Attendance",IF(F88=0,"",E88/F88)))</x:f>
      </x:c>
      <x:c r="H88" s="13" t="str">
        <x:f>IF(A88="","",IF(I88&lt;&gt;"OK","Check student",IF(NOT(ISNUMBER($B$6)),"Check date",IF(COUNTIFS('Fees'!$B$10:$B$509,A88,'Fees'!$E$10:$E$509,"&lt;&gt;OK")&gt;0,"Check Fees",SUMIFS('Fees'!$D$10:$D$509,'Fees'!$B$10:$B$509,A88,'Fees'!$C$10:$C$509,"Charge",'Fees'!$A$10:$A$509,"&lt;="&amp;$B$6)-SUMIFS('Fees'!$D$10:$D$509,'Fees'!$B$10:$B$509,A88,'Fees'!$C$10:$C$509,"Payment",'Fees'!$A$10:$A$509,"&lt;="&amp;$B$6)-SUMIFS('Fees'!$D$10:$D$509,'Fees'!$B$10:$B$509,A88,'Fees'!$C$10:$C$509,"Credit",'Fees'!$A$10:$A$509,"&lt;="&amp;$B$6)))))</x:f>
      </x:c>
      <x:c r="I88" s="11" t="str">
        <x:f>IF(COUNTA(A88:D88)=0,"",IF(A88="","Missing ID",IF(COUNTIFS($A$10:$A$109,A88)&lt;&gt;1,"Duplicate ID",IF(B88="","Missing name","OK"))))</x:f>
      </x:c>
    </x:row>
    <x:row r="89" ht="23" customHeight="1">
      <x:c r="A89" s="9"/>
      <x:c r="B89" s="9"/>
      <x:c r="C89" s="10"/>
      <x:c r="D89" s="9"/>
      <x:c r="E89" s="11" t="str">
        <x:f>IF(A89="","",IF(I89&lt;&gt;"OK","Check student",IF(OR(NOT(ISNUMBER($D$6)),NOT(ISNUMBER($F$6)),$D$6&gt;$F$6),"Check dates",IF(COUNTIFS('Attendance'!$B$10:$B$509,A89,'Attendance'!$D$10:$D$509,"&lt;&gt;OK")&gt;0,"Check Attendance",COUNTIFS('Attendance'!$B$10:$B$509,A89,'Attendance'!$C$10:$C$509,"Present",'Attendance'!$A$10:$A$509,"&gt;="&amp;$D$6,'Attendance'!$A$10:$A$509,"&lt;="&amp;$F$6)+COUNTIFS('Attendance'!$B$10:$B$509,A89,'Attendance'!$C$10:$C$509,"Late",'Attendance'!$A$10:$A$509,"&gt;="&amp;$D$6,'Attendance'!$A$10:$A$509,"&lt;="&amp;$F$6)))))</x:f>
      </x:c>
      <x:c r="F89" s="11" t="str">
        <x:f>IF(A89="","",IF(I89&lt;&gt;"OK","Check student",IF(OR(NOT(ISNUMBER($D$6)),NOT(ISNUMBER($F$6)),$D$6&gt;$F$6),"Check dates",IF(COUNTIFS('Attendance'!$B$10:$B$509,A89,'Attendance'!$D$10:$D$509,"&lt;&gt;OK")&gt;0,"Check Attendance",COUNTIFS('Attendance'!$B$10:$B$509,A89,'Attendance'!$C$10:$C$509,"Present",'Attendance'!$A$10:$A$509,"&gt;="&amp;$D$6,'Attendance'!$A$10:$A$509,"&lt;="&amp;$F$6)+COUNTIFS('Attendance'!$B$10:$B$509,A89,'Attendance'!$C$10:$C$509,"Late",'Attendance'!$A$10:$A$509,"&gt;="&amp;$D$6,'Attendance'!$A$10:$A$509,"&lt;="&amp;$F$6)+COUNTIFS('Attendance'!$B$10:$B$509,A89,'Attendance'!$C$10:$C$509,"Absent",'Attendance'!$A$10:$A$509,"&gt;="&amp;$D$6,'Attendance'!$A$10:$A$509,"&lt;="&amp;$F$6)))))</x:f>
      </x:c>
      <x:c r="G89" s="14" t="str">
        <x:f>IF(A89="","",IF(NOT(ISNUMBER(F89)),"Check Attendance",IF(F89=0,"",E89/F89)))</x:f>
      </x:c>
      <x:c r="H89" s="13" t="str">
        <x:f>IF(A89="","",IF(I89&lt;&gt;"OK","Check student",IF(NOT(ISNUMBER($B$6)),"Check date",IF(COUNTIFS('Fees'!$B$10:$B$509,A89,'Fees'!$E$10:$E$509,"&lt;&gt;OK")&gt;0,"Check Fees",SUMIFS('Fees'!$D$10:$D$509,'Fees'!$B$10:$B$509,A89,'Fees'!$C$10:$C$509,"Charge",'Fees'!$A$10:$A$509,"&lt;="&amp;$B$6)-SUMIFS('Fees'!$D$10:$D$509,'Fees'!$B$10:$B$509,A89,'Fees'!$C$10:$C$509,"Payment",'Fees'!$A$10:$A$509,"&lt;="&amp;$B$6)-SUMIFS('Fees'!$D$10:$D$509,'Fees'!$B$10:$B$509,A89,'Fees'!$C$10:$C$509,"Credit",'Fees'!$A$10:$A$509,"&lt;="&amp;$B$6)))))</x:f>
      </x:c>
      <x:c r="I89" s="11" t="str">
        <x:f>IF(COUNTA(A89:D89)=0,"",IF(A89="","Missing ID",IF(COUNTIFS($A$10:$A$109,A89)&lt;&gt;1,"Duplicate ID",IF(B89="","Missing name","OK"))))</x:f>
      </x:c>
    </x:row>
    <x:row r="90" ht="23" customHeight="1">
      <x:c r="A90" s="9"/>
      <x:c r="B90" s="9"/>
      <x:c r="C90" s="10"/>
      <x:c r="D90" s="9"/>
      <x:c r="E90" s="11" t="str">
        <x:f>IF(A90="","",IF(I90&lt;&gt;"OK","Check student",IF(OR(NOT(ISNUMBER($D$6)),NOT(ISNUMBER($F$6)),$D$6&gt;$F$6),"Check dates",IF(COUNTIFS('Attendance'!$B$10:$B$509,A90,'Attendance'!$D$10:$D$509,"&lt;&gt;OK")&gt;0,"Check Attendance",COUNTIFS('Attendance'!$B$10:$B$509,A90,'Attendance'!$C$10:$C$509,"Present",'Attendance'!$A$10:$A$509,"&gt;="&amp;$D$6,'Attendance'!$A$10:$A$509,"&lt;="&amp;$F$6)+COUNTIFS('Attendance'!$B$10:$B$509,A90,'Attendance'!$C$10:$C$509,"Late",'Attendance'!$A$10:$A$509,"&gt;="&amp;$D$6,'Attendance'!$A$10:$A$509,"&lt;="&amp;$F$6)))))</x:f>
      </x:c>
      <x:c r="F90" s="11" t="str">
        <x:f>IF(A90="","",IF(I90&lt;&gt;"OK","Check student",IF(OR(NOT(ISNUMBER($D$6)),NOT(ISNUMBER($F$6)),$D$6&gt;$F$6),"Check dates",IF(COUNTIFS('Attendance'!$B$10:$B$509,A90,'Attendance'!$D$10:$D$509,"&lt;&gt;OK")&gt;0,"Check Attendance",COUNTIFS('Attendance'!$B$10:$B$509,A90,'Attendance'!$C$10:$C$509,"Present",'Attendance'!$A$10:$A$509,"&gt;="&amp;$D$6,'Attendance'!$A$10:$A$509,"&lt;="&amp;$F$6)+COUNTIFS('Attendance'!$B$10:$B$509,A90,'Attendance'!$C$10:$C$509,"Late",'Attendance'!$A$10:$A$509,"&gt;="&amp;$D$6,'Attendance'!$A$10:$A$509,"&lt;="&amp;$F$6)+COUNTIFS('Attendance'!$B$10:$B$509,A90,'Attendance'!$C$10:$C$509,"Absent",'Attendance'!$A$10:$A$509,"&gt;="&amp;$D$6,'Attendance'!$A$10:$A$509,"&lt;="&amp;$F$6)))))</x:f>
      </x:c>
      <x:c r="G90" s="14" t="str">
        <x:f>IF(A90="","",IF(NOT(ISNUMBER(F90)),"Check Attendance",IF(F90=0,"",E90/F90)))</x:f>
      </x:c>
      <x:c r="H90" s="13" t="str">
        <x:f>IF(A90="","",IF(I90&lt;&gt;"OK","Check student",IF(NOT(ISNUMBER($B$6)),"Check date",IF(COUNTIFS('Fees'!$B$10:$B$509,A90,'Fees'!$E$10:$E$509,"&lt;&gt;OK")&gt;0,"Check Fees",SUMIFS('Fees'!$D$10:$D$509,'Fees'!$B$10:$B$509,A90,'Fees'!$C$10:$C$509,"Charge",'Fees'!$A$10:$A$509,"&lt;="&amp;$B$6)-SUMIFS('Fees'!$D$10:$D$509,'Fees'!$B$10:$B$509,A90,'Fees'!$C$10:$C$509,"Payment",'Fees'!$A$10:$A$509,"&lt;="&amp;$B$6)-SUMIFS('Fees'!$D$10:$D$509,'Fees'!$B$10:$B$509,A90,'Fees'!$C$10:$C$509,"Credit",'Fees'!$A$10:$A$509,"&lt;="&amp;$B$6)))))</x:f>
      </x:c>
      <x:c r="I90" s="11" t="str">
        <x:f>IF(COUNTA(A90:D90)=0,"",IF(A90="","Missing ID",IF(COUNTIFS($A$10:$A$109,A90)&lt;&gt;1,"Duplicate ID",IF(B90="","Missing name","OK"))))</x:f>
      </x:c>
    </x:row>
    <x:row r="91" ht="23" customHeight="1">
      <x:c r="A91" s="9"/>
      <x:c r="B91" s="9"/>
      <x:c r="C91" s="10"/>
      <x:c r="D91" s="9"/>
      <x:c r="E91" s="11" t="str">
        <x:f>IF(A91="","",IF(I91&lt;&gt;"OK","Check student",IF(OR(NOT(ISNUMBER($D$6)),NOT(ISNUMBER($F$6)),$D$6&gt;$F$6),"Check dates",IF(COUNTIFS('Attendance'!$B$10:$B$509,A91,'Attendance'!$D$10:$D$509,"&lt;&gt;OK")&gt;0,"Check Attendance",COUNTIFS('Attendance'!$B$10:$B$509,A91,'Attendance'!$C$10:$C$509,"Present",'Attendance'!$A$10:$A$509,"&gt;="&amp;$D$6,'Attendance'!$A$10:$A$509,"&lt;="&amp;$F$6)+COUNTIFS('Attendance'!$B$10:$B$509,A91,'Attendance'!$C$10:$C$509,"Late",'Attendance'!$A$10:$A$509,"&gt;="&amp;$D$6,'Attendance'!$A$10:$A$509,"&lt;="&amp;$F$6)))))</x:f>
      </x:c>
      <x:c r="F91" s="11" t="str">
        <x:f>IF(A91="","",IF(I91&lt;&gt;"OK","Check student",IF(OR(NOT(ISNUMBER($D$6)),NOT(ISNUMBER($F$6)),$D$6&gt;$F$6),"Check dates",IF(COUNTIFS('Attendance'!$B$10:$B$509,A91,'Attendance'!$D$10:$D$509,"&lt;&gt;OK")&gt;0,"Check Attendance",COUNTIFS('Attendance'!$B$10:$B$509,A91,'Attendance'!$C$10:$C$509,"Present",'Attendance'!$A$10:$A$509,"&gt;="&amp;$D$6,'Attendance'!$A$10:$A$509,"&lt;="&amp;$F$6)+COUNTIFS('Attendance'!$B$10:$B$509,A91,'Attendance'!$C$10:$C$509,"Late",'Attendance'!$A$10:$A$509,"&gt;="&amp;$D$6,'Attendance'!$A$10:$A$509,"&lt;="&amp;$F$6)+COUNTIFS('Attendance'!$B$10:$B$509,A91,'Attendance'!$C$10:$C$509,"Absent",'Attendance'!$A$10:$A$509,"&gt;="&amp;$D$6,'Attendance'!$A$10:$A$509,"&lt;="&amp;$F$6)))))</x:f>
      </x:c>
      <x:c r="G91" s="14" t="str">
        <x:f>IF(A91="","",IF(NOT(ISNUMBER(F91)),"Check Attendance",IF(F91=0,"",E91/F91)))</x:f>
      </x:c>
      <x:c r="H91" s="13" t="str">
        <x:f>IF(A91="","",IF(I91&lt;&gt;"OK","Check student",IF(NOT(ISNUMBER($B$6)),"Check date",IF(COUNTIFS('Fees'!$B$10:$B$509,A91,'Fees'!$E$10:$E$509,"&lt;&gt;OK")&gt;0,"Check Fees",SUMIFS('Fees'!$D$10:$D$509,'Fees'!$B$10:$B$509,A91,'Fees'!$C$10:$C$509,"Charge",'Fees'!$A$10:$A$509,"&lt;="&amp;$B$6)-SUMIFS('Fees'!$D$10:$D$509,'Fees'!$B$10:$B$509,A91,'Fees'!$C$10:$C$509,"Payment",'Fees'!$A$10:$A$509,"&lt;="&amp;$B$6)-SUMIFS('Fees'!$D$10:$D$509,'Fees'!$B$10:$B$509,A91,'Fees'!$C$10:$C$509,"Credit",'Fees'!$A$10:$A$509,"&lt;="&amp;$B$6)))))</x:f>
      </x:c>
      <x:c r="I91" s="11" t="str">
        <x:f>IF(COUNTA(A91:D91)=0,"",IF(A91="","Missing ID",IF(COUNTIFS($A$10:$A$109,A91)&lt;&gt;1,"Duplicate ID",IF(B91="","Missing name","OK"))))</x:f>
      </x:c>
    </x:row>
    <x:row r="92" ht="23" customHeight="1">
      <x:c r="A92" s="9"/>
      <x:c r="B92" s="9"/>
      <x:c r="C92" s="10"/>
      <x:c r="D92" s="9"/>
      <x:c r="E92" s="11" t="str">
        <x:f>IF(A92="","",IF(I92&lt;&gt;"OK","Check student",IF(OR(NOT(ISNUMBER($D$6)),NOT(ISNUMBER($F$6)),$D$6&gt;$F$6),"Check dates",IF(COUNTIFS('Attendance'!$B$10:$B$509,A92,'Attendance'!$D$10:$D$509,"&lt;&gt;OK")&gt;0,"Check Attendance",COUNTIFS('Attendance'!$B$10:$B$509,A92,'Attendance'!$C$10:$C$509,"Present",'Attendance'!$A$10:$A$509,"&gt;="&amp;$D$6,'Attendance'!$A$10:$A$509,"&lt;="&amp;$F$6)+COUNTIFS('Attendance'!$B$10:$B$509,A92,'Attendance'!$C$10:$C$509,"Late",'Attendance'!$A$10:$A$509,"&gt;="&amp;$D$6,'Attendance'!$A$10:$A$509,"&lt;="&amp;$F$6)))))</x:f>
      </x:c>
      <x:c r="F92" s="11" t="str">
        <x:f>IF(A92="","",IF(I92&lt;&gt;"OK","Check student",IF(OR(NOT(ISNUMBER($D$6)),NOT(ISNUMBER($F$6)),$D$6&gt;$F$6),"Check dates",IF(COUNTIFS('Attendance'!$B$10:$B$509,A92,'Attendance'!$D$10:$D$509,"&lt;&gt;OK")&gt;0,"Check Attendance",COUNTIFS('Attendance'!$B$10:$B$509,A92,'Attendance'!$C$10:$C$509,"Present",'Attendance'!$A$10:$A$509,"&gt;="&amp;$D$6,'Attendance'!$A$10:$A$509,"&lt;="&amp;$F$6)+COUNTIFS('Attendance'!$B$10:$B$509,A92,'Attendance'!$C$10:$C$509,"Late",'Attendance'!$A$10:$A$509,"&gt;="&amp;$D$6,'Attendance'!$A$10:$A$509,"&lt;="&amp;$F$6)+COUNTIFS('Attendance'!$B$10:$B$509,A92,'Attendance'!$C$10:$C$509,"Absent",'Attendance'!$A$10:$A$509,"&gt;="&amp;$D$6,'Attendance'!$A$10:$A$509,"&lt;="&amp;$F$6)))))</x:f>
      </x:c>
      <x:c r="G92" s="14" t="str">
        <x:f>IF(A92="","",IF(NOT(ISNUMBER(F92)),"Check Attendance",IF(F92=0,"",E92/F92)))</x:f>
      </x:c>
      <x:c r="H92" s="13" t="str">
        <x:f>IF(A92="","",IF(I92&lt;&gt;"OK","Check student",IF(NOT(ISNUMBER($B$6)),"Check date",IF(COUNTIFS('Fees'!$B$10:$B$509,A92,'Fees'!$E$10:$E$509,"&lt;&gt;OK")&gt;0,"Check Fees",SUMIFS('Fees'!$D$10:$D$509,'Fees'!$B$10:$B$509,A92,'Fees'!$C$10:$C$509,"Charge",'Fees'!$A$10:$A$509,"&lt;="&amp;$B$6)-SUMIFS('Fees'!$D$10:$D$509,'Fees'!$B$10:$B$509,A92,'Fees'!$C$10:$C$509,"Payment",'Fees'!$A$10:$A$509,"&lt;="&amp;$B$6)-SUMIFS('Fees'!$D$10:$D$509,'Fees'!$B$10:$B$509,A92,'Fees'!$C$10:$C$509,"Credit",'Fees'!$A$10:$A$509,"&lt;="&amp;$B$6)))))</x:f>
      </x:c>
      <x:c r="I92" s="11" t="str">
        <x:f>IF(COUNTA(A92:D92)=0,"",IF(A92="","Missing ID",IF(COUNTIFS($A$10:$A$109,A92)&lt;&gt;1,"Duplicate ID",IF(B92="","Missing name","OK"))))</x:f>
      </x:c>
    </x:row>
    <x:row r="93" ht="23" customHeight="1">
      <x:c r="A93" s="9"/>
      <x:c r="B93" s="9"/>
      <x:c r="C93" s="10"/>
      <x:c r="D93" s="9"/>
      <x:c r="E93" s="11" t="str">
        <x:f>IF(A93="","",IF(I93&lt;&gt;"OK","Check student",IF(OR(NOT(ISNUMBER($D$6)),NOT(ISNUMBER($F$6)),$D$6&gt;$F$6),"Check dates",IF(COUNTIFS('Attendance'!$B$10:$B$509,A93,'Attendance'!$D$10:$D$509,"&lt;&gt;OK")&gt;0,"Check Attendance",COUNTIFS('Attendance'!$B$10:$B$509,A93,'Attendance'!$C$10:$C$509,"Present",'Attendance'!$A$10:$A$509,"&gt;="&amp;$D$6,'Attendance'!$A$10:$A$509,"&lt;="&amp;$F$6)+COUNTIFS('Attendance'!$B$10:$B$509,A93,'Attendance'!$C$10:$C$509,"Late",'Attendance'!$A$10:$A$509,"&gt;="&amp;$D$6,'Attendance'!$A$10:$A$509,"&lt;="&amp;$F$6)))))</x:f>
      </x:c>
      <x:c r="F93" s="11" t="str">
        <x:f>IF(A93="","",IF(I93&lt;&gt;"OK","Check student",IF(OR(NOT(ISNUMBER($D$6)),NOT(ISNUMBER($F$6)),$D$6&gt;$F$6),"Check dates",IF(COUNTIFS('Attendance'!$B$10:$B$509,A93,'Attendance'!$D$10:$D$509,"&lt;&gt;OK")&gt;0,"Check Attendance",COUNTIFS('Attendance'!$B$10:$B$509,A93,'Attendance'!$C$10:$C$509,"Present",'Attendance'!$A$10:$A$509,"&gt;="&amp;$D$6,'Attendance'!$A$10:$A$509,"&lt;="&amp;$F$6)+COUNTIFS('Attendance'!$B$10:$B$509,A93,'Attendance'!$C$10:$C$509,"Late",'Attendance'!$A$10:$A$509,"&gt;="&amp;$D$6,'Attendance'!$A$10:$A$509,"&lt;="&amp;$F$6)+COUNTIFS('Attendance'!$B$10:$B$509,A93,'Attendance'!$C$10:$C$509,"Absent",'Attendance'!$A$10:$A$509,"&gt;="&amp;$D$6,'Attendance'!$A$10:$A$509,"&lt;="&amp;$F$6)))))</x:f>
      </x:c>
      <x:c r="G93" s="14" t="str">
        <x:f>IF(A93="","",IF(NOT(ISNUMBER(F93)),"Check Attendance",IF(F93=0,"",E93/F93)))</x:f>
      </x:c>
      <x:c r="H93" s="13" t="str">
        <x:f>IF(A93="","",IF(I93&lt;&gt;"OK","Check student",IF(NOT(ISNUMBER($B$6)),"Check date",IF(COUNTIFS('Fees'!$B$10:$B$509,A93,'Fees'!$E$10:$E$509,"&lt;&gt;OK")&gt;0,"Check Fees",SUMIFS('Fees'!$D$10:$D$509,'Fees'!$B$10:$B$509,A93,'Fees'!$C$10:$C$509,"Charge",'Fees'!$A$10:$A$509,"&lt;="&amp;$B$6)-SUMIFS('Fees'!$D$10:$D$509,'Fees'!$B$10:$B$509,A93,'Fees'!$C$10:$C$509,"Payment",'Fees'!$A$10:$A$509,"&lt;="&amp;$B$6)-SUMIFS('Fees'!$D$10:$D$509,'Fees'!$B$10:$B$509,A93,'Fees'!$C$10:$C$509,"Credit",'Fees'!$A$10:$A$509,"&lt;="&amp;$B$6)))))</x:f>
      </x:c>
      <x:c r="I93" s="11" t="str">
        <x:f>IF(COUNTA(A93:D93)=0,"",IF(A93="","Missing ID",IF(COUNTIFS($A$10:$A$109,A93)&lt;&gt;1,"Duplicate ID",IF(B93="","Missing name","OK"))))</x:f>
      </x:c>
    </x:row>
    <x:row r="94" ht="23" customHeight="1">
      <x:c r="A94" s="9"/>
      <x:c r="B94" s="9"/>
      <x:c r="C94" s="10"/>
      <x:c r="D94" s="9"/>
      <x:c r="E94" s="11" t="str">
        <x:f>IF(A94="","",IF(I94&lt;&gt;"OK","Check student",IF(OR(NOT(ISNUMBER($D$6)),NOT(ISNUMBER($F$6)),$D$6&gt;$F$6),"Check dates",IF(COUNTIFS('Attendance'!$B$10:$B$509,A94,'Attendance'!$D$10:$D$509,"&lt;&gt;OK")&gt;0,"Check Attendance",COUNTIFS('Attendance'!$B$10:$B$509,A94,'Attendance'!$C$10:$C$509,"Present",'Attendance'!$A$10:$A$509,"&gt;="&amp;$D$6,'Attendance'!$A$10:$A$509,"&lt;="&amp;$F$6)+COUNTIFS('Attendance'!$B$10:$B$509,A94,'Attendance'!$C$10:$C$509,"Late",'Attendance'!$A$10:$A$509,"&gt;="&amp;$D$6,'Attendance'!$A$10:$A$509,"&lt;="&amp;$F$6)))))</x:f>
      </x:c>
      <x:c r="F94" s="11" t="str">
        <x:f>IF(A94="","",IF(I94&lt;&gt;"OK","Check student",IF(OR(NOT(ISNUMBER($D$6)),NOT(ISNUMBER($F$6)),$D$6&gt;$F$6),"Check dates",IF(COUNTIFS('Attendance'!$B$10:$B$509,A94,'Attendance'!$D$10:$D$509,"&lt;&gt;OK")&gt;0,"Check Attendance",COUNTIFS('Attendance'!$B$10:$B$509,A94,'Attendance'!$C$10:$C$509,"Present",'Attendance'!$A$10:$A$509,"&gt;="&amp;$D$6,'Attendance'!$A$10:$A$509,"&lt;="&amp;$F$6)+COUNTIFS('Attendance'!$B$10:$B$509,A94,'Attendance'!$C$10:$C$509,"Late",'Attendance'!$A$10:$A$509,"&gt;="&amp;$D$6,'Attendance'!$A$10:$A$509,"&lt;="&amp;$F$6)+COUNTIFS('Attendance'!$B$10:$B$509,A94,'Attendance'!$C$10:$C$509,"Absent",'Attendance'!$A$10:$A$509,"&gt;="&amp;$D$6,'Attendance'!$A$10:$A$509,"&lt;="&amp;$F$6)))))</x:f>
      </x:c>
      <x:c r="G94" s="14" t="str">
        <x:f>IF(A94="","",IF(NOT(ISNUMBER(F94)),"Check Attendance",IF(F94=0,"",E94/F94)))</x:f>
      </x:c>
      <x:c r="H94" s="13" t="str">
        <x:f>IF(A94="","",IF(I94&lt;&gt;"OK","Check student",IF(NOT(ISNUMBER($B$6)),"Check date",IF(COUNTIFS('Fees'!$B$10:$B$509,A94,'Fees'!$E$10:$E$509,"&lt;&gt;OK")&gt;0,"Check Fees",SUMIFS('Fees'!$D$10:$D$509,'Fees'!$B$10:$B$509,A94,'Fees'!$C$10:$C$509,"Charge",'Fees'!$A$10:$A$509,"&lt;="&amp;$B$6)-SUMIFS('Fees'!$D$10:$D$509,'Fees'!$B$10:$B$509,A94,'Fees'!$C$10:$C$509,"Payment",'Fees'!$A$10:$A$509,"&lt;="&amp;$B$6)-SUMIFS('Fees'!$D$10:$D$509,'Fees'!$B$10:$B$509,A94,'Fees'!$C$10:$C$509,"Credit",'Fees'!$A$10:$A$509,"&lt;="&amp;$B$6)))))</x:f>
      </x:c>
      <x:c r="I94" s="11" t="str">
        <x:f>IF(COUNTA(A94:D94)=0,"",IF(A94="","Missing ID",IF(COUNTIFS($A$10:$A$109,A94)&lt;&gt;1,"Duplicate ID",IF(B94="","Missing name","OK"))))</x:f>
      </x:c>
    </x:row>
    <x:row r="95" ht="23" customHeight="1">
      <x:c r="A95" s="9"/>
      <x:c r="B95" s="9"/>
      <x:c r="C95" s="10"/>
      <x:c r="D95" s="9"/>
      <x:c r="E95" s="11" t="str">
        <x:f>IF(A95="","",IF(I95&lt;&gt;"OK","Check student",IF(OR(NOT(ISNUMBER($D$6)),NOT(ISNUMBER($F$6)),$D$6&gt;$F$6),"Check dates",IF(COUNTIFS('Attendance'!$B$10:$B$509,A95,'Attendance'!$D$10:$D$509,"&lt;&gt;OK")&gt;0,"Check Attendance",COUNTIFS('Attendance'!$B$10:$B$509,A95,'Attendance'!$C$10:$C$509,"Present",'Attendance'!$A$10:$A$509,"&gt;="&amp;$D$6,'Attendance'!$A$10:$A$509,"&lt;="&amp;$F$6)+COUNTIFS('Attendance'!$B$10:$B$509,A95,'Attendance'!$C$10:$C$509,"Late",'Attendance'!$A$10:$A$509,"&gt;="&amp;$D$6,'Attendance'!$A$10:$A$509,"&lt;="&amp;$F$6)))))</x:f>
      </x:c>
      <x:c r="F95" s="11" t="str">
        <x:f>IF(A95="","",IF(I95&lt;&gt;"OK","Check student",IF(OR(NOT(ISNUMBER($D$6)),NOT(ISNUMBER($F$6)),$D$6&gt;$F$6),"Check dates",IF(COUNTIFS('Attendance'!$B$10:$B$509,A95,'Attendance'!$D$10:$D$509,"&lt;&gt;OK")&gt;0,"Check Attendance",COUNTIFS('Attendance'!$B$10:$B$509,A95,'Attendance'!$C$10:$C$509,"Present",'Attendance'!$A$10:$A$509,"&gt;="&amp;$D$6,'Attendance'!$A$10:$A$509,"&lt;="&amp;$F$6)+COUNTIFS('Attendance'!$B$10:$B$509,A95,'Attendance'!$C$10:$C$509,"Late",'Attendance'!$A$10:$A$509,"&gt;="&amp;$D$6,'Attendance'!$A$10:$A$509,"&lt;="&amp;$F$6)+COUNTIFS('Attendance'!$B$10:$B$509,A95,'Attendance'!$C$10:$C$509,"Absent",'Attendance'!$A$10:$A$509,"&gt;="&amp;$D$6,'Attendance'!$A$10:$A$509,"&lt;="&amp;$F$6)))))</x:f>
      </x:c>
      <x:c r="G95" s="14" t="str">
        <x:f>IF(A95="","",IF(NOT(ISNUMBER(F95)),"Check Attendance",IF(F95=0,"",E95/F95)))</x:f>
      </x:c>
      <x:c r="H95" s="13" t="str">
        <x:f>IF(A95="","",IF(I95&lt;&gt;"OK","Check student",IF(NOT(ISNUMBER($B$6)),"Check date",IF(COUNTIFS('Fees'!$B$10:$B$509,A95,'Fees'!$E$10:$E$509,"&lt;&gt;OK")&gt;0,"Check Fees",SUMIFS('Fees'!$D$10:$D$509,'Fees'!$B$10:$B$509,A95,'Fees'!$C$10:$C$509,"Charge",'Fees'!$A$10:$A$509,"&lt;="&amp;$B$6)-SUMIFS('Fees'!$D$10:$D$509,'Fees'!$B$10:$B$509,A95,'Fees'!$C$10:$C$509,"Payment",'Fees'!$A$10:$A$509,"&lt;="&amp;$B$6)-SUMIFS('Fees'!$D$10:$D$509,'Fees'!$B$10:$B$509,A95,'Fees'!$C$10:$C$509,"Credit",'Fees'!$A$10:$A$509,"&lt;="&amp;$B$6)))))</x:f>
      </x:c>
      <x:c r="I95" s="11" t="str">
        <x:f>IF(COUNTA(A95:D95)=0,"",IF(A95="","Missing ID",IF(COUNTIFS($A$10:$A$109,A95)&lt;&gt;1,"Duplicate ID",IF(B95="","Missing name","OK"))))</x:f>
      </x:c>
    </x:row>
    <x:row r="96" ht="23" customHeight="1">
      <x:c r="A96" s="9"/>
      <x:c r="B96" s="9"/>
      <x:c r="C96" s="10"/>
      <x:c r="D96" s="9"/>
      <x:c r="E96" s="11" t="str">
        <x:f>IF(A96="","",IF(I96&lt;&gt;"OK","Check student",IF(OR(NOT(ISNUMBER($D$6)),NOT(ISNUMBER($F$6)),$D$6&gt;$F$6),"Check dates",IF(COUNTIFS('Attendance'!$B$10:$B$509,A96,'Attendance'!$D$10:$D$509,"&lt;&gt;OK")&gt;0,"Check Attendance",COUNTIFS('Attendance'!$B$10:$B$509,A96,'Attendance'!$C$10:$C$509,"Present",'Attendance'!$A$10:$A$509,"&gt;="&amp;$D$6,'Attendance'!$A$10:$A$509,"&lt;="&amp;$F$6)+COUNTIFS('Attendance'!$B$10:$B$509,A96,'Attendance'!$C$10:$C$509,"Late",'Attendance'!$A$10:$A$509,"&gt;="&amp;$D$6,'Attendance'!$A$10:$A$509,"&lt;="&amp;$F$6)))))</x:f>
      </x:c>
      <x:c r="F96" s="11" t="str">
        <x:f>IF(A96="","",IF(I96&lt;&gt;"OK","Check student",IF(OR(NOT(ISNUMBER($D$6)),NOT(ISNUMBER($F$6)),$D$6&gt;$F$6),"Check dates",IF(COUNTIFS('Attendance'!$B$10:$B$509,A96,'Attendance'!$D$10:$D$509,"&lt;&gt;OK")&gt;0,"Check Attendance",COUNTIFS('Attendance'!$B$10:$B$509,A96,'Attendance'!$C$10:$C$509,"Present",'Attendance'!$A$10:$A$509,"&gt;="&amp;$D$6,'Attendance'!$A$10:$A$509,"&lt;="&amp;$F$6)+COUNTIFS('Attendance'!$B$10:$B$509,A96,'Attendance'!$C$10:$C$509,"Late",'Attendance'!$A$10:$A$509,"&gt;="&amp;$D$6,'Attendance'!$A$10:$A$509,"&lt;="&amp;$F$6)+COUNTIFS('Attendance'!$B$10:$B$509,A96,'Attendance'!$C$10:$C$509,"Absent",'Attendance'!$A$10:$A$509,"&gt;="&amp;$D$6,'Attendance'!$A$10:$A$509,"&lt;="&amp;$F$6)))))</x:f>
      </x:c>
      <x:c r="G96" s="14" t="str">
        <x:f>IF(A96="","",IF(NOT(ISNUMBER(F96)),"Check Attendance",IF(F96=0,"",E96/F96)))</x:f>
      </x:c>
      <x:c r="H96" s="13" t="str">
        <x:f>IF(A96="","",IF(I96&lt;&gt;"OK","Check student",IF(NOT(ISNUMBER($B$6)),"Check date",IF(COUNTIFS('Fees'!$B$10:$B$509,A96,'Fees'!$E$10:$E$509,"&lt;&gt;OK")&gt;0,"Check Fees",SUMIFS('Fees'!$D$10:$D$509,'Fees'!$B$10:$B$509,A96,'Fees'!$C$10:$C$509,"Charge",'Fees'!$A$10:$A$509,"&lt;="&amp;$B$6)-SUMIFS('Fees'!$D$10:$D$509,'Fees'!$B$10:$B$509,A96,'Fees'!$C$10:$C$509,"Payment",'Fees'!$A$10:$A$509,"&lt;="&amp;$B$6)-SUMIFS('Fees'!$D$10:$D$509,'Fees'!$B$10:$B$509,A96,'Fees'!$C$10:$C$509,"Credit",'Fees'!$A$10:$A$509,"&lt;="&amp;$B$6)))))</x:f>
      </x:c>
      <x:c r="I96" s="11" t="str">
        <x:f>IF(COUNTA(A96:D96)=0,"",IF(A96="","Missing ID",IF(COUNTIFS($A$10:$A$109,A96)&lt;&gt;1,"Duplicate ID",IF(B96="","Missing name","OK"))))</x:f>
      </x:c>
    </x:row>
    <x:row r="97" ht="23" customHeight="1">
      <x:c r="A97" s="9"/>
      <x:c r="B97" s="9"/>
      <x:c r="C97" s="10"/>
      <x:c r="D97" s="9"/>
      <x:c r="E97" s="11" t="str">
        <x:f>IF(A97="","",IF(I97&lt;&gt;"OK","Check student",IF(OR(NOT(ISNUMBER($D$6)),NOT(ISNUMBER($F$6)),$D$6&gt;$F$6),"Check dates",IF(COUNTIFS('Attendance'!$B$10:$B$509,A97,'Attendance'!$D$10:$D$509,"&lt;&gt;OK")&gt;0,"Check Attendance",COUNTIFS('Attendance'!$B$10:$B$509,A97,'Attendance'!$C$10:$C$509,"Present",'Attendance'!$A$10:$A$509,"&gt;="&amp;$D$6,'Attendance'!$A$10:$A$509,"&lt;="&amp;$F$6)+COUNTIFS('Attendance'!$B$10:$B$509,A97,'Attendance'!$C$10:$C$509,"Late",'Attendance'!$A$10:$A$509,"&gt;="&amp;$D$6,'Attendance'!$A$10:$A$509,"&lt;="&amp;$F$6)))))</x:f>
      </x:c>
      <x:c r="F97" s="11" t="str">
        <x:f>IF(A97="","",IF(I97&lt;&gt;"OK","Check student",IF(OR(NOT(ISNUMBER($D$6)),NOT(ISNUMBER($F$6)),$D$6&gt;$F$6),"Check dates",IF(COUNTIFS('Attendance'!$B$10:$B$509,A97,'Attendance'!$D$10:$D$509,"&lt;&gt;OK")&gt;0,"Check Attendance",COUNTIFS('Attendance'!$B$10:$B$509,A97,'Attendance'!$C$10:$C$509,"Present",'Attendance'!$A$10:$A$509,"&gt;="&amp;$D$6,'Attendance'!$A$10:$A$509,"&lt;="&amp;$F$6)+COUNTIFS('Attendance'!$B$10:$B$509,A97,'Attendance'!$C$10:$C$509,"Late",'Attendance'!$A$10:$A$509,"&gt;="&amp;$D$6,'Attendance'!$A$10:$A$509,"&lt;="&amp;$F$6)+COUNTIFS('Attendance'!$B$10:$B$509,A97,'Attendance'!$C$10:$C$509,"Absent",'Attendance'!$A$10:$A$509,"&gt;="&amp;$D$6,'Attendance'!$A$10:$A$509,"&lt;="&amp;$F$6)))))</x:f>
      </x:c>
      <x:c r="G97" s="14" t="str">
        <x:f>IF(A97="","",IF(NOT(ISNUMBER(F97)),"Check Attendance",IF(F97=0,"",E97/F97)))</x:f>
      </x:c>
      <x:c r="H97" s="13" t="str">
        <x:f>IF(A97="","",IF(I97&lt;&gt;"OK","Check student",IF(NOT(ISNUMBER($B$6)),"Check date",IF(COUNTIFS('Fees'!$B$10:$B$509,A97,'Fees'!$E$10:$E$509,"&lt;&gt;OK")&gt;0,"Check Fees",SUMIFS('Fees'!$D$10:$D$509,'Fees'!$B$10:$B$509,A97,'Fees'!$C$10:$C$509,"Charge",'Fees'!$A$10:$A$509,"&lt;="&amp;$B$6)-SUMIFS('Fees'!$D$10:$D$509,'Fees'!$B$10:$B$509,A97,'Fees'!$C$10:$C$509,"Payment",'Fees'!$A$10:$A$509,"&lt;="&amp;$B$6)-SUMIFS('Fees'!$D$10:$D$509,'Fees'!$B$10:$B$509,A97,'Fees'!$C$10:$C$509,"Credit",'Fees'!$A$10:$A$509,"&lt;="&amp;$B$6)))))</x:f>
      </x:c>
      <x:c r="I97" s="11" t="str">
        <x:f>IF(COUNTA(A97:D97)=0,"",IF(A97="","Missing ID",IF(COUNTIFS($A$10:$A$109,A97)&lt;&gt;1,"Duplicate ID",IF(B97="","Missing name","OK"))))</x:f>
      </x:c>
    </x:row>
    <x:row r="98" ht="23" customHeight="1">
      <x:c r="A98" s="9"/>
      <x:c r="B98" s="9"/>
      <x:c r="C98" s="10"/>
      <x:c r="D98" s="9"/>
      <x:c r="E98" s="11" t="str">
        <x:f>IF(A98="","",IF(I98&lt;&gt;"OK","Check student",IF(OR(NOT(ISNUMBER($D$6)),NOT(ISNUMBER($F$6)),$D$6&gt;$F$6),"Check dates",IF(COUNTIFS('Attendance'!$B$10:$B$509,A98,'Attendance'!$D$10:$D$509,"&lt;&gt;OK")&gt;0,"Check Attendance",COUNTIFS('Attendance'!$B$10:$B$509,A98,'Attendance'!$C$10:$C$509,"Present",'Attendance'!$A$10:$A$509,"&gt;="&amp;$D$6,'Attendance'!$A$10:$A$509,"&lt;="&amp;$F$6)+COUNTIFS('Attendance'!$B$10:$B$509,A98,'Attendance'!$C$10:$C$509,"Late",'Attendance'!$A$10:$A$509,"&gt;="&amp;$D$6,'Attendance'!$A$10:$A$509,"&lt;="&amp;$F$6)))))</x:f>
      </x:c>
      <x:c r="F98" s="11" t="str">
        <x:f>IF(A98="","",IF(I98&lt;&gt;"OK","Check student",IF(OR(NOT(ISNUMBER($D$6)),NOT(ISNUMBER($F$6)),$D$6&gt;$F$6),"Check dates",IF(COUNTIFS('Attendance'!$B$10:$B$509,A98,'Attendance'!$D$10:$D$509,"&lt;&gt;OK")&gt;0,"Check Attendance",COUNTIFS('Attendance'!$B$10:$B$509,A98,'Attendance'!$C$10:$C$509,"Present",'Attendance'!$A$10:$A$509,"&gt;="&amp;$D$6,'Attendance'!$A$10:$A$509,"&lt;="&amp;$F$6)+COUNTIFS('Attendance'!$B$10:$B$509,A98,'Attendance'!$C$10:$C$509,"Late",'Attendance'!$A$10:$A$509,"&gt;="&amp;$D$6,'Attendance'!$A$10:$A$509,"&lt;="&amp;$F$6)+COUNTIFS('Attendance'!$B$10:$B$509,A98,'Attendance'!$C$10:$C$509,"Absent",'Attendance'!$A$10:$A$509,"&gt;="&amp;$D$6,'Attendance'!$A$10:$A$509,"&lt;="&amp;$F$6)))))</x:f>
      </x:c>
      <x:c r="G98" s="14" t="str">
        <x:f>IF(A98="","",IF(NOT(ISNUMBER(F98)),"Check Attendance",IF(F98=0,"",E98/F98)))</x:f>
      </x:c>
      <x:c r="H98" s="13" t="str">
        <x:f>IF(A98="","",IF(I98&lt;&gt;"OK","Check student",IF(NOT(ISNUMBER($B$6)),"Check date",IF(COUNTIFS('Fees'!$B$10:$B$509,A98,'Fees'!$E$10:$E$509,"&lt;&gt;OK")&gt;0,"Check Fees",SUMIFS('Fees'!$D$10:$D$509,'Fees'!$B$10:$B$509,A98,'Fees'!$C$10:$C$509,"Charge",'Fees'!$A$10:$A$509,"&lt;="&amp;$B$6)-SUMIFS('Fees'!$D$10:$D$509,'Fees'!$B$10:$B$509,A98,'Fees'!$C$10:$C$509,"Payment",'Fees'!$A$10:$A$509,"&lt;="&amp;$B$6)-SUMIFS('Fees'!$D$10:$D$509,'Fees'!$B$10:$B$509,A98,'Fees'!$C$10:$C$509,"Credit",'Fees'!$A$10:$A$509,"&lt;="&amp;$B$6)))))</x:f>
      </x:c>
      <x:c r="I98" s="11" t="str">
        <x:f>IF(COUNTA(A98:D98)=0,"",IF(A98="","Missing ID",IF(COUNTIFS($A$10:$A$109,A98)&lt;&gt;1,"Duplicate ID",IF(B98="","Missing name","OK"))))</x:f>
      </x:c>
    </x:row>
    <x:row r="99" ht="23" customHeight="1">
      <x:c r="A99" s="9"/>
      <x:c r="B99" s="9"/>
      <x:c r="C99" s="10"/>
      <x:c r="D99" s="9"/>
      <x:c r="E99" s="11" t="str">
        <x:f>IF(A99="","",IF(I99&lt;&gt;"OK","Check student",IF(OR(NOT(ISNUMBER($D$6)),NOT(ISNUMBER($F$6)),$D$6&gt;$F$6),"Check dates",IF(COUNTIFS('Attendance'!$B$10:$B$509,A99,'Attendance'!$D$10:$D$509,"&lt;&gt;OK")&gt;0,"Check Attendance",COUNTIFS('Attendance'!$B$10:$B$509,A99,'Attendance'!$C$10:$C$509,"Present",'Attendance'!$A$10:$A$509,"&gt;="&amp;$D$6,'Attendance'!$A$10:$A$509,"&lt;="&amp;$F$6)+COUNTIFS('Attendance'!$B$10:$B$509,A99,'Attendance'!$C$10:$C$509,"Late",'Attendance'!$A$10:$A$509,"&gt;="&amp;$D$6,'Attendance'!$A$10:$A$509,"&lt;="&amp;$F$6)))))</x:f>
      </x:c>
      <x:c r="F99" s="11" t="str">
        <x:f>IF(A99="","",IF(I99&lt;&gt;"OK","Check student",IF(OR(NOT(ISNUMBER($D$6)),NOT(ISNUMBER($F$6)),$D$6&gt;$F$6),"Check dates",IF(COUNTIFS('Attendance'!$B$10:$B$509,A99,'Attendance'!$D$10:$D$509,"&lt;&gt;OK")&gt;0,"Check Attendance",COUNTIFS('Attendance'!$B$10:$B$509,A99,'Attendance'!$C$10:$C$509,"Present",'Attendance'!$A$10:$A$509,"&gt;="&amp;$D$6,'Attendance'!$A$10:$A$509,"&lt;="&amp;$F$6)+COUNTIFS('Attendance'!$B$10:$B$509,A99,'Attendance'!$C$10:$C$509,"Late",'Attendance'!$A$10:$A$509,"&gt;="&amp;$D$6,'Attendance'!$A$10:$A$509,"&lt;="&amp;$F$6)+COUNTIFS('Attendance'!$B$10:$B$509,A99,'Attendance'!$C$10:$C$509,"Absent",'Attendance'!$A$10:$A$509,"&gt;="&amp;$D$6,'Attendance'!$A$10:$A$509,"&lt;="&amp;$F$6)))))</x:f>
      </x:c>
      <x:c r="G99" s="14" t="str">
        <x:f>IF(A99="","",IF(NOT(ISNUMBER(F99)),"Check Attendance",IF(F99=0,"",E99/F99)))</x:f>
      </x:c>
      <x:c r="H99" s="13" t="str">
        <x:f>IF(A99="","",IF(I99&lt;&gt;"OK","Check student",IF(NOT(ISNUMBER($B$6)),"Check date",IF(COUNTIFS('Fees'!$B$10:$B$509,A99,'Fees'!$E$10:$E$509,"&lt;&gt;OK")&gt;0,"Check Fees",SUMIFS('Fees'!$D$10:$D$509,'Fees'!$B$10:$B$509,A99,'Fees'!$C$10:$C$509,"Charge",'Fees'!$A$10:$A$509,"&lt;="&amp;$B$6)-SUMIFS('Fees'!$D$10:$D$509,'Fees'!$B$10:$B$509,A99,'Fees'!$C$10:$C$509,"Payment",'Fees'!$A$10:$A$509,"&lt;="&amp;$B$6)-SUMIFS('Fees'!$D$10:$D$509,'Fees'!$B$10:$B$509,A99,'Fees'!$C$10:$C$509,"Credit",'Fees'!$A$10:$A$509,"&lt;="&amp;$B$6)))))</x:f>
      </x:c>
      <x:c r="I99" s="11" t="str">
        <x:f>IF(COUNTA(A99:D99)=0,"",IF(A99="","Missing ID",IF(COUNTIFS($A$10:$A$109,A99)&lt;&gt;1,"Duplicate ID",IF(B99="","Missing name","OK"))))</x:f>
      </x:c>
    </x:row>
    <x:row r="100" ht="23" customHeight="1">
      <x:c r="A100" s="9"/>
      <x:c r="B100" s="9"/>
      <x:c r="C100" s="10"/>
      <x:c r="D100" s="9"/>
      <x:c r="E100" s="11" t="str">
        <x:f>IF(A100="","",IF(I100&lt;&gt;"OK","Check student",IF(OR(NOT(ISNUMBER($D$6)),NOT(ISNUMBER($F$6)),$D$6&gt;$F$6),"Check dates",IF(COUNTIFS('Attendance'!$B$10:$B$509,A100,'Attendance'!$D$10:$D$509,"&lt;&gt;OK")&gt;0,"Check Attendance",COUNTIFS('Attendance'!$B$10:$B$509,A100,'Attendance'!$C$10:$C$509,"Present",'Attendance'!$A$10:$A$509,"&gt;="&amp;$D$6,'Attendance'!$A$10:$A$509,"&lt;="&amp;$F$6)+COUNTIFS('Attendance'!$B$10:$B$509,A100,'Attendance'!$C$10:$C$509,"Late",'Attendance'!$A$10:$A$509,"&gt;="&amp;$D$6,'Attendance'!$A$10:$A$509,"&lt;="&amp;$F$6)))))</x:f>
      </x:c>
      <x:c r="F100" s="11" t="str">
        <x:f>IF(A100="","",IF(I100&lt;&gt;"OK","Check student",IF(OR(NOT(ISNUMBER($D$6)),NOT(ISNUMBER($F$6)),$D$6&gt;$F$6),"Check dates",IF(COUNTIFS('Attendance'!$B$10:$B$509,A100,'Attendance'!$D$10:$D$509,"&lt;&gt;OK")&gt;0,"Check Attendance",COUNTIFS('Attendance'!$B$10:$B$509,A100,'Attendance'!$C$10:$C$509,"Present",'Attendance'!$A$10:$A$509,"&gt;="&amp;$D$6,'Attendance'!$A$10:$A$509,"&lt;="&amp;$F$6)+COUNTIFS('Attendance'!$B$10:$B$509,A100,'Attendance'!$C$10:$C$509,"Late",'Attendance'!$A$10:$A$509,"&gt;="&amp;$D$6,'Attendance'!$A$10:$A$509,"&lt;="&amp;$F$6)+COUNTIFS('Attendance'!$B$10:$B$509,A100,'Attendance'!$C$10:$C$509,"Absent",'Attendance'!$A$10:$A$509,"&gt;="&amp;$D$6,'Attendance'!$A$10:$A$509,"&lt;="&amp;$F$6)))))</x:f>
      </x:c>
      <x:c r="G100" s="14" t="str">
        <x:f>IF(A100="","",IF(NOT(ISNUMBER(F100)),"Check Attendance",IF(F100=0,"",E100/F100)))</x:f>
      </x:c>
      <x:c r="H100" s="13" t="str">
        <x:f>IF(A100="","",IF(I100&lt;&gt;"OK","Check student",IF(NOT(ISNUMBER($B$6)),"Check date",IF(COUNTIFS('Fees'!$B$10:$B$509,A100,'Fees'!$E$10:$E$509,"&lt;&gt;OK")&gt;0,"Check Fees",SUMIFS('Fees'!$D$10:$D$509,'Fees'!$B$10:$B$509,A100,'Fees'!$C$10:$C$509,"Charge",'Fees'!$A$10:$A$509,"&lt;="&amp;$B$6)-SUMIFS('Fees'!$D$10:$D$509,'Fees'!$B$10:$B$509,A100,'Fees'!$C$10:$C$509,"Payment",'Fees'!$A$10:$A$509,"&lt;="&amp;$B$6)-SUMIFS('Fees'!$D$10:$D$509,'Fees'!$B$10:$B$509,A100,'Fees'!$C$10:$C$509,"Credit",'Fees'!$A$10:$A$509,"&lt;="&amp;$B$6)))))</x:f>
      </x:c>
      <x:c r="I100" s="11" t="str">
        <x:f>IF(COUNTA(A100:D100)=0,"",IF(A100="","Missing ID",IF(COUNTIFS($A$10:$A$109,A100)&lt;&gt;1,"Duplicate ID",IF(B100="","Missing name","OK"))))</x:f>
      </x:c>
    </x:row>
    <x:row r="101" ht="23" customHeight="1">
      <x:c r="A101" s="9"/>
      <x:c r="B101" s="9"/>
      <x:c r="C101" s="10"/>
      <x:c r="D101" s="9"/>
      <x:c r="E101" s="11" t="str">
        <x:f>IF(A101="","",IF(I101&lt;&gt;"OK","Check student",IF(OR(NOT(ISNUMBER($D$6)),NOT(ISNUMBER($F$6)),$D$6&gt;$F$6),"Check dates",IF(COUNTIFS('Attendance'!$B$10:$B$509,A101,'Attendance'!$D$10:$D$509,"&lt;&gt;OK")&gt;0,"Check Attendance",COUNTIFS('Attendance'!$B$10:$B$509,A101,'Attendance'!$C$10:$C$509,"Present",'Attendance'!$A$10:$A$509,"&gt;="&amp;$D$6,'Attendance'!$A$10:$A$509,"&lt;="&amp;$F$6)+COUNTIFS('Attendance'!$B$10:$B$509,A101,'Attendance'!$C$10:$C$509,"Late",'Attendance'!$A$10:$A$509,"&gt;="&amp;$D$6,'Attendance'!$A$10:$A$509,"&lt;="&amp;$F$6)))))</x:f>
      </x:c>
      <x:c r="F101" s="11" t="str">
        <x:f>IF(A101="","",IF(I101&lt;&gt;"OK","Check student",IF(OR(NOT(ISNUMBER($D$6)),NOT(ISNUMBER($F$6)),$D$6&gt;$F$6),"Check dates",IF(COUNTIFS('Attendance'!$B$10:$B$509,A101,'Attendance'!$D$10:$D$509,"&lt;&gt;OK")&gt;0,"Check Attendance",COUNTIFS('Attendance'!$B$10:$B$509,A101,'Attendance'!$C$10:$C$509,"Present",'Attendance'!$A$10:$A$509,"&gt;="&amp;$D$6,'Attendance'!$A$10:$A$509,"&lt;="&amp;$F$6)+COUNTIFS('Attendance'!$B$10:$B$509,A101,'Attendance'!$C$10:$C$509,"Late",'Attendance'!$A$10:$A$509,"&gt;="&amp;$D$6,'Attendance'!$A$10:$A$509,"&lt;="&amp;$F$6)+COUNTIFS('Attendance'!$B$10:$B$509,A101,'Attendance'!$C$10:$C$509,"Absent",'Attendance'!$A$10:$A$509,"&gt;="&amp;$D$6,'Attendance'!$A$10:$A$509,"&lt;="&amp;$F$6)))))</x:f>
      </x:c>
      <x:c r="G101" s="14" t="str">
        <x:f>IF(A101="","",IF(NOT(ISNUMBER(F101)),"Check Attendance",IF(F101=0,"",E101/F101)))</x:f>
      </x:c>
      <x:c r="H101" s="13" t="str">
        <x:f>IF(A101="","",IF(I101&lt;&gt;"OK","Check student",IF(NOT(ISNUMBER($B$6)),"Check date",IF(COUNTIFS('Fees'!$B$10:$B$509,A101,'Fees'!$E$10:$E$509,"&lt;&gt;OK")&gt;0,"Check Fees",SUMIFS('Fees'!$D$10:$D$509,'Fees'!$B$10:$B$509,A101,'Fees'!$C$10:$C$509,"Charge",'Fees'!$A$10:$A$509,"&lt;="&amp;$B$6)-SUMIFS('Fees'!$D$10:$D$509,'Fees'!$B$10:$B$509,A101,'Fees'!$C$10:$C$509,"Payment",'Fees'!$A$10:$A$509,"&lt;="&amp;$B$6)-SUMIFS('Fees'!$D$10:$D$509,'Fees'!$B$10:$B$509,A101,'Fees'!$C$10:$C$509,"Credit",'Fees'!$A$10:$A$509,"&lt;="&amp;$B$6)))))</x:f>
      </x:c>
      <x:c r="I101" s="11" t="str">
        <x:f>IF(COUNTA(A101:D101)=0,"",IF(A101="","Missing ID",IF(COUNTIFS($A$10:$A$109,A101)&lt;&gt;1,"Duplicate ID",IF(B101="","Missing name","OK"))))</x:f>
      </x:c>
    </x:row>
    <x:row r="102" ht="23" customHeight="1">
      <x:c r="A102" s="9"/>
      <x:c r="B102" s="9"/>
      <x:c r="C102" s="10"/>
      <x:c r="D102" s="9"/>
      <x:c r="E102" s="11" t="str">
        <x:f>IF(A102="","",IF(I102&lt;&gt;"OK","Check student",IF(OR(NOT(ISNUMBER($D$6)),NOT(ISNUMBER($F$6)),$D$6&gt;$F$6),"Check dates",IF(COUNTIFS('Attendance'!$B$10:$B$509,A102,'Attendance'!$D$10:$D$509,"&lt;&gt;OK")&gt;0,"Check Attendance",COUNTIFS('Attendance'!$B$10:$B$509,A102,'Attendance'!$C$10:$C$509,"Present",'Attendance'!$A$10:$A$509,"&gt;="&amp;$D$6,'Attendance'!$A$10:$A$509,"&lt;="&amp;$F$6)+COUNTIFS('Attendance'!$B$10:$B$509,A102,'Attendance'!$C$10:$C$509,"Late",'Attendance'!$A$10:$A$509,"&gt;="&amp;$D$6,'Attendance'!$A$10:$A$509,"&lt;="&amp;$F$6)))))</x:f>
      </x:c>
      <x:c r="F102" s="11" t="str">
        <x:f>IF(A102="","",IF(I102&lt;&gt;"OK","Check student",IF(OR(NOT(ISNUMBER($D$6)),NOT(ISNUMBER($F$6)),$D$6&gt;$F$6),"Check dates",IF(COUNTIFS('Attendance'!$B$10:$B$509,A102,'Attendance'!$D$10:$D$509,"&lt;&gt;OK")&gt;0,"Check Attendance",COUNTIFS('Attendance'!$B$10:$B$509,A102,'Attendance'!$C$10:$C$509,"Present",'Attendance'!$A$10:$A$509,"&gt;="&amp;$D$6,'Attendance'!$A$10:$A$509,"&lt;="&amp;$F$6)+COUNTIFS('Attendance'!$B$10:$B$509,A102,'Attendance'!$C$10:$C$509,"Late",'Attendance'!$A$10:$A$509,"&gt;="&amp;$D$6,'Attendance'!$A$10:$A$509,"&lt;="&amp;$F$6)+COUNTIFS('Attendance'!$B$10:$B$509,A102,'Attendance'!$C$10:$C$509,"Absent",'Attendance'!$A$10:$A$509,"&gt;="&amp;$D$6,'Attendance'!$A$10:$A$509,"&lt;="&amp;$F$6)))))</x:f>
      </x:c>
      <x:c r="G102" s="14" t="str">
        <x:f>IF(A102="","",IF(NOT(ISNUMBER(F102)),"Check Attendance",IF(F102=0,"",E102/F102)))</x:f>
      </x:c>
      <x:c r="H102" s="13" t="str">
        <x:f>IF(A102="","",IF(I102&lt;&gt;"OK","Check student",IF(NOT(ISNUMBER($B$6)),"Check date",IF(COUNTIFS('Fees'!$B$10:$B$509,A102,'Fees'!$E$10:$E$509,"&lt;&gt;OK")&gt;0,"Check Fees",SUMIFS('Fees'!$D$10:$D$509,'Fees'!$B$10:$B$509,A102,'Fees'!$C$10:$C$509,"Charge",'Fees'!$A$10:$A$509,"&lt;="&amp;$B$6)-SUMIFS('Fees'!$D$10:$D$509,'Fees'!$B$10:$B$509,A102,'Fees'!$C$10:$C$509,"Payment",'Fees'!$A$10:$A$509,"&lt;="&amp;$B$6)-SUMIFS('Fees'!$D$10:$D$509,'Fees'!$B$10:$B$509,A102,'Fees'!$C$10:$C$509,"Credit",'Fees'!$A$10:$A$509,"&lt;="&amp;$B$6)))))</x:f>
      </x:c>
      <x:c r="I102" s="11" t="str">
        <x:f>IF(COUNTA(A102:D102)=0,"",IF(A102="","Missing ID",IF(COUNTIFS($A$10:$A$109,A102)&lt;&gt;1,"Duplicate ID",IF(B102="","Missing name","OK"))))</x:f>
      </x:c>
    </x:row>
    <x:row r="103" ht="23" customHeight="1">
      <x:c r="A103" s="9"/>
      <x:c r="B103" s="9"/>
      <x:c r="C103" s="10"/>
      <x:c r="D103" s="9"/>
      <x:c r="E103" s="11" t="str">
        <x:f>IF(A103="","",IF(I103&lt;&gt;"OK","Check student",IF(OR(NOT(ISNUMBER($D$6)),NOT(ISNUMBER($F$6)),$D$6&gt;$F$6),"Check dates",IF(COUNTIFS('Attendance'!$B$10:$B$509,A103,'Attendance'!$D$10:$D$509,"&lt;&gt;OK")&gt;0,"Check Attendance",COUNTIFS('Attendance'!$B$10:$B$509,A103,'Attendance'!$C$10:$C$509,"Present",'Attendance'!$A$10:$A$509,"&gt;="&amp;$D$6,'Attendance'!$A$10:$A$509,"&lt;="&amp;$F$6)+COUNTIFS('Attendance'!$B$10:$B$509,A103,'Attendance'!$C$10:$C$509,"Late",'Attendance'!$A$10:$A$509,"&gt;="&amp;$D$6,'Attendance'!$A$10:$A$509,"&lt;="&amp;$F$6)))))</x:f>
      </x:c>
      <x:c r="F103" s="11" t="str">
        <x:f>IF(A103="","",IF(I103&lt;&gt;"OK","Check student",IF(OR(NOT(ISNUMBER($D$6)),NOT(ISNUMBER($F$6)),$D$6&gt;$F$6),"Check dates",IF(COUNTIFS('Attendance'!$B$10:$B$509,A103,'Attendance'!$D$10:$D$509,"&lt;&gt;OK")&gt;0,"Check Attendance",COUNTIFS('Attendance'!$B$10:$B$509,A103,'Attendance'!$C$10:$C$509,"Present",'Attendance'!$A$10:$A$509,"&gt;="&amp;$D$6,'Attendance'!$A$10:$A$509,"&lt;="&amp;$F$6)+COUNTIFS('Attendance'!$B$10:$B$509,A103,'Attendance'!$C$10:$C$509,"Late",'Attendance'!$A$10:$A$509,"&gt;="&amp;$D$6,'Attendance'!$A$10:$A$509,"&lt;="&amp;$F$6)+COUNTIFS('Attendance'!$B$10:$B$509,A103,'Attendance'!$C$10:$C$509,"Absent",'Attendance'!$A$10:$A$509,"&gt;="&amp;$D$6,'Attendance'!$A$10:$A$509,"&lt;="&amp;$F$6)))))</x:f>
      </x:c>
      <x:c r="G103" s="14" t="str">
        <x:f>IF(A103="","",IF(NOT(ISNUMBER(F103)),"Check Attendance",IF(F103=0,"",E103/F103)))</x:f>
      </x:c>
      <x:c r="H103" s="13" t="str">
        <x:f>IF(A103="","",IF(I103&lt;&gt;"OK","Check student",IF(NOT(ISNUMBER($B$6)),"Check date",IF(COUNTIFS('Fees'!$B$10:$B$509,A103,'Fees'!$E$10:$E$509,"&lt;&gt;OK")&gt;0,"Check Fees",SUMIFS('Fees'!$D$10:$D$509,'Fees'!$B$10:$B$509,A103,'Fees'!$C$10:$C$509,"Charge",'Fees'!$A$10:$A$509,"&lt;="&amp;$B$6)-SUMIFS('Fees'!$D$10:$D$509,'Fees'!$B$10:$B$509,A103,'Fees'!$C$10:$C$509,"Payment",'Fees'!$A$10:$A$509,"&lt;="&amp;$B$6)-SUMIFS('Fees'!$D$10:$D$509,'Fees'!$B$10:$B$509,A103,'Fees'!$C$10:$C$509,"Credit",'Fees'!$A$10:$A$509,"&lt;="&amp;$B$6)))))</x:f>
      </x:c>
      <x:c r="I103" s="11" t="str">
        <x:f>IF(COUNTA(A103:D103)=0,"",IF(A103="","Missing ID",IF(COUNTIFS($A$10:$A$109,A103)&lt;&gt;1,"Duplicate ID",IF(B103="","Missing name","OK"))))</x:f>
      </x:c>
    </x:row>
    <x:row r="104" ht="23" customHeight="1">
      <x:c r="A104" s="9"/>
      <x:c r="B104" s="9"/>
      <x:c r="C104" s="10"/>
      <x:c r="D104" s="9"/>
      <x:c r="E104" s="11" t="str">
        <x:f>IF(A104="","",IF(I104&lt;&gt;"OK","Check student",IF(OR(NOT(ISNUMBER($D$6)),NOT(ISNUMBER($F$6)),$D$6&gt;$F$6),"Check dates",IF(COUNTIFS('Attendance'!$B$10:$B$509,A104,'Attendance'!$D$10:$D$509,"&lt;&gt;OK")&gt;0,"Check Attendance",COUNTIFS('Attendance'!$B$10:$B$509,A104,'Attendance'!$C$10:$C$509,"Present",'Attendance'!$A$10:$A$509,"&gt;="&amp;$D$6,'Attendance'!$A$10:$A$509,"&lt;="&amp;$F$6)+COUNTIFS('Attendance'!$B$10:$B$509,A104,'Attendance'!$C$10:$C$509,"Late",'Attendance'!$A$10:$A$509,"&gt;="&amp;$D$6,'Attendance'!$A$10:$A$509,"&lt;="&amp;$F$6)))))</x:f>
      </x:c>
      <x:c r="F104" s="11" t="str">
        <x:f>IF(A104="","",IF(I104&lt;&gt;"OK","Check student",IF(OR(NOT(ISNUMBER($D$6)),NOT(ISNUMBER($F$6)),$D$6&gt;$F$6),"Check dates",IF(COUNTIFS('Attendance'!$B$10:$B$509,A104,'Attendance'!$D$10:$D$509,"&lt;&gt;OK")&gt;0,"Check Attendance",COUNTIFS('Attendance'!$B$10:$B$509,A104,'Attendance'!$C$10:$C$509,"Present",'Attendance'!$A$10:$A$509,"&gt;="&amp;$D$6,'Attendance'!$A$10:$A$509,"&lt;="&amp;$F$6)+COUNTIFS('Attendance'!$B$10:$B$509,A104,'Attendance'!$C$10:$C$509,"Late",'Attendance'!$A$10:$A$509,"&gt;="&amp;$D$6,'Attendance'!$A$10:$A$509,"&lt;="&amp;$F$6)+COUNTIFS('Attendance'!$B$10:$B$509,A104,'Attendance'!$C$10:$C$509,"Absent",'Attendance'!$A$10:$A$509,"&gt;="&amp;$D$6,'Attendance'!$A$10:$A$509,"&lt;="&amp;$F$6)))))</x:f>
      </x:c>
      <x:c r="G104" s="14" t="str">
        <x:f>IF(A104="","",IF(NOT(ISNUMBER(F104)),"Check Attendance",IF(F104=0,"",E104/F104)))</x:f>
      </x:c>
      <x:c r="H104" s="13" t="str">
        <x:f>IF(A104="","",IF(I104&lt;&gt;"OK","Check student",IF(NOT(ISNUMBER($B$6)),"Check date",IF(COUNTIFS('Fees'!$B$10:$B$509,A104,'Fees'!$E$10:$E$509,"&lt;&gt;OK")&gt;0,"Check Fees",SUMIFS('Fees'!$D$10:$D$509,'Fees'!$B$10:$B$509,A104,'Fees'!$C$10:$C$509,"Charge",'Fees'!$A$10:$A$509,"&lt;="&amp;$B$6)-SUMIFS('Fees'!$D$10:$D$509,'Fees'!$B$10:$B$509,A104,'Fees'!$C$10:$C$509,"Payment",'Fees'!$A$10:$A$509,"&lt;="&amp;$B$6)-SUMIFS('Fees'!$D$10:$D$509,'Fees'!$B$10:$B$509,A104,'Fees'!$C$10:$C$509,"Credit",'Fees'!$A$10:$A$509,"&lt;="&amp;$B$6)))))</x:f>
      </x:c>
      <x:c r="I104" s="11" t="str">
        <x:f>IF(COUNTA(A104:D104)=0,"",IF(A104="","Missing ID",IF(COUNTIFS($A$10:$A$109,A104)&lt;&gt;1,"Duplicate ID",IF(B104="","Missing name","OK"))))</x:f>
      </x:c>
    </x:row>
    <x:row r="105" ht="23" customHeight="1">
      <x:c r="A105" s="9"/>
      <x:c r="B105" s="9"/>
      <x:c r="C105" s="10"/>
      <x:c r="D105" s="9"/>
      <x:c r="E105" s="11" t="str">
        <x:f>IF(A105="","",IF(I105&lt;&gt;"OK","Check student",IF(OR(NOT(ISNUMBER($D$6)),NOT(ISNUMBER($F$6)),$D$6&gt;$F$6),"Check dates",IF(COUNTIFS('Attendance'!$B$10:$B$509,A105,'Attendance'!$D$10:$D$509,"&lt;&gt;OK")&gt;0,"Check Attendance",COUNTIFS('Attendance'!$B$10:$B$509,A105,'Attendance'!$C$10:$C$509,"Present",'Attendance'!$A$10:$A$509,"&gt;="&amp;$D$6,'Attendance'!$A$10:$A$509,"&lt;="&amp;$F$6)+COUNTIFS('Attendance'!$B$10:$B$509,A105,'Attendance'!$C$10:$C$509,"Late",'Attendance'!$A$10:$A$509,"&gt;="&amp;$D$6,'Attendance'!$A$10:$A$509,"&lt;="&amp;$F$6)))))</x:f>
      </x:c>
      <x:c r="F105" s="11" t="str">
        <x:f>IF(A105="","",IF(I105&lt;&gt;"OK","Check student",IF(OR(NOT(ISNUMBER($D$6)),NOT(ISNUMBER($F$6)),$D$6&gt;$F$6),"Check dates",IF(COUNTIFS('Attendance'!$B$10:$B$509,A105,'Attendance'!$D$10:$D$509,"&lt;&gt;OK")&gt;0,"Check Attendance",COUNTIFS('Attendance'!$B$10:$B$509,A105,'Attendance'!$C$10:$C$509,"Present",'Attendance'!$A$10:$A$509,"&gt;="&amp;$D$6,'Attendance'!$A$10:$A$509,"&lt;="&amp;$F$6)+COUNTIFS('Attendance'!$B$10:$B$509,A105,'Attendance'!$C$10:$C$509,"Late",'Attendance'!$A$10:$A$509,"&gt;="&amp;$D$6,'Attendance'!$A$10:$A$509,"&lt;="&amp;$F$6)+COUNTIFS('Attendance'!$B$10:$B$509,A105,'Attendance'!$C$10:$C$509,"Absent",'Attendance'!$A$10:$A$509,"&gt;="&amp;$D$6,'Attendance'!$A$10:$A$509,"&lt;="&amp;$F$6)))))</x:f>
      </x:c>
      <x:c r="G105" s="14" t="str">
        <x:f>IF(A105="","",IF(NOT(ISNUMBER(F105)),"Check Attendance",IF(F105=0,"",E105/F105)))</x:f>
      </x:c>
      <x:c r="H105" s="13" t="str">
        <x:f>IF(A105="","",IF(I105&lt;&gt;"OK","Check student",IF(NOT(ISNUMBER($B$6)),"Check date",IF(COUNTIFS('Fees'!$B$10:$B$509,A105,'Fees'!$E$10:$E$509,"&lt;&gt;OK")&gt;0,"Check Fees",SUMIFS('Fees'!$D$10:$D$509,'Fees'!$B$10:$B$509,A105,'Fees'!$C$10:$C$509,"Charge",'Fees'!$A$10:$A$509,"&lt;="&amp;$B$6)-SUMIFS('Fees'!$D$10:$D$509,'Fees'!$B$10:$B$509,A105,'Fees'!$C$10:$C$509,"Payment",'Fees'!$A$10:$A$509,"&lt;="&amp;$B$6)-SUMIFS('Fees'!$D$10:$D$509,'Fees'!$B$10:$B$509,A105,'Fees'!$C$10:$C$509,"Credit",'Fees'!$A$10:$A$509,"&lt;="&amp;$B$6)))))</x:f>
      </x:c>
      <x:c r="I105" s="11" t="str">
        <x:f>IF(COUNTA(A105:D105)=0,"",IF(A105="","Missing ID",IF(COUNTIFS($A$10:$A$109,A105)&lt;&gt;1,"Duplicate ID",IF(B105="","Missing name","OK"))))</x:f>
      </x:c>
    </x:row>
    <x:row r="106" ht="23" customHeight="1">
      <x:c r="A106" s="9"/>
      <x:c r="B106" s="9"/>
      <x:c r="C106" s="10"/>
      <x:c r="D106" s="9"/>
      <x:c r="E106" s="11" t="str">
        <x:f>IF(A106="","",IF(I106&lt;&gt;"OK","Check student",IF(OR(NOT(ISNUMBER($D$6)),NOT(ISNUMBER($F$6)),$D$6&gt;$F$6),"Check dates",IF(COUNTIFS('Attendance'!$B$10:$B$509,A106,'Attendance'!$D$10:$D$509,"&lt;&gt;OK")&gt;0,"Check Attendance",COUNTIFS('Attendance'!$B$10:$B$509,A106,'Attendance'!$C$10:$C$509,"Present",'Attendance'!$A$10:$A$509,"&gt;="&amp;$D$6,'Attendance'!$A$10:$A$509,"&lt;="&amp;$F$6)+COUNTIFS('Attendance'!$B$10:$B$509,A106,'Attendance'!$C$10:$C$509,"Late",'Attendance'!$A$10:$A$509,"&gt;="&amp;$D$6,'Attendance'!$A$10:$A$509,"&lt;="&amp;$F$6)))))</x:f>
      </x:c>
      <x:c r="F106" s="11" t="str">
        <x:f>IF(A106="","",IF(I106&lt;&gt;"OK","Check student",IF(OR(NOT(ISNUMBER($D$6)),NOT(ISNUMBER($F$6)),$D$6&gt;$F$6),"Check dates",IF(COUNTIFS('Attendance'!$B$10:$B$509,A106,'Attendance'!$D$10:$D$509,"&lt;&gt;OK")&gt;0,"Check Attendance",COUNTIFS('Attendance'!$B$10:$B$509,A106,'Attendance'!$C$10:$C$509,"Present",'Attendance'!$A$10:$A$509,"&gt;="&amp;$D$6,'Attendance'!$A$10:$A$509,"&lt;="&amp;$F$6)+COUNTIFS('Attendance'!$B$10:$B$509,A106,'Attendance'!$C$10:$C$509,"Late",'Attendance'!$A$10:$A$509,"&gt;="&amp;$D$6,'Attendance'!$A$10:$A$509,"&lt;="&amp;$F$6)+COUNTIFS('Attendance'!$B$10:$B$509,A106,'Attendance'!$C$10:$C$509,"Absent",'Attendance'!$A$10:$A$509,"&gt;="&amp;$D$6,'Attendance'!$A$10:$A$509,"&lt;="&amp;$F$6)))))</x:f>
      </x:c>
      <x:c r="G106" s="14" t="str">
        <x:f>IF(A106="","",IF(NOT(ISNUMBER(F106)),"Check Attendance",IF(F106=0,"",E106/F106)))</x:f>
      </x:c>
      <x:c r="H106" s="13" t="str">
        <x:f>IF(A106="","",IF(I106&lt;&gt;"OK","Check student",IF(NOT(ISNUMBER($B$6)),"Check date",IF(COUNTIFS('Fees'!$B$10:$B$509,A106,'Fees'!$E$10:$E$509,"&lt;&gt;OK")&gt;0,"Check Fees",SUMIFS('Fees'!$D$10:$D$509,'Fees'!$B$10:$B$509,A106,'Fees'!$C$10:$C$509,"Charge",'Fees'!$A$10:$A$509,"&lt;="&amp;$B$6)-SUMIFS('Fees'!$D$10:$D$509,'Fees'!$B$10:$B$509,A106,'Fees'!$C$10:$C$509,"Payment",'Fees'!$A$10:$A$509,"&lt;="&amp;$B$6)-SUMIFS('Fees'!$D$10:$D$509,'Fees'!$B$10:$B$509,A106,'Fees'!$C$10:$C$509,"Credit",'Fees'!$A$10:$A$509,"&lt;="&amp;$B$6)))))</x:f>
      </x:c>
      <x:c r="I106" s="11" t="str">
        <x:f>IF(COUNTA(A106:D106)=0,"",IF(A106="","Missing ID",IF(COUNTIFS($A$10:$A$109,A106)&lt;&gt;1,"Duplicate ID",IF(B106="","Missing name","OK"))))</x:f>
      </x:c>
    </x:row>
    <x:row r="107" ht="23" customHeight="1">
      <x:c r="A107" s="9"/>
      <x:c r="B107" s="9"/>
      <x:c r="C107" s="10"/>
      <x:c r="D107" s="9"/>
      <x:c r="E107" s="11" t="str">
        <x:f>IF(A107="","",IF(I107&lt;&gt;"OK","Check student",IF(OR(NOT(ISNUMBER($D$6)),NOT(ISNUMBER($F$6)),$D$6&gt;$F$6),"Check dates",IF(COUNTIFS('Attendance'!$B$10:$B$509,A107,'Attendance'!$D$10:$D$509,"&lt;&gt;OK")&gt;0,"Check Attendance",COUNTIFS('Attendance'!$B$10:$B$509,A107,'Attendance'!$C$10:$C$509,"Present",'Attendance'!$A$10:$A$509,"&gt;="&amp;$D$6,'Attendance'!$A$10:$A$509,"&lt;="&amp;$F$6)+COUNTIFS('Attendance'!$B$10:$B$509,A107,'Attendance'!$C$10:$C$509,"Late",'Attendance'!$A$10:$A$509,"&gt;="&amp;$D$6,'Attendance'!$A$10:$A$509,"&lt;="&amp;$F$6)))))</x:f>
      </x:c>
      <x:c r="F107" s="11" t="str">
        <x:f>IF(A107="","",IF(I107&lt;&gt;"OK","Check student",IF(OR(NOT(ISNUMBER($D$6)),NOT(ISNUMBER($F$6)),$D$6&gt;$F$6),"Check dates",IF(COUNTIFS('Attendance'!$B$10:$B$509,A107,'Attendance'!$D$10:$D$509,"&lt;&gt;OK")&gt;0,"Check Attendance",COUNTIFS('Attendance'!$B$10:$B$509,A107,'Attendance'!$C$10:$C$509,"Present",'Attendance'!$A$10:$A$509,"&gt;="&amp;$D$6,'Attendance'!$A$10:$A$509,"&lt;="&amp;$F$6)+COUNTIFS('Attendance'!$B$10:$B$509,A107,'Attendance'!$C$10:$C$509,"Late",'Attendance'!$A$10:$A$509,"&gt;="&amp;$D$6,'Attendance'!$A$10:$A$509,"&lt;="&amp;$F$6)+COUNTIFS('Attendance'!$B$10:$B$509,A107,'Attendance'!$C$10:$C$509,"Absent",'Attendance'!$A$10:$A$509,"&gt;="&amp;$D$6,'Attendance'!$A$10:$A$509,"&lt;="&amp;$F$6)))))</x:f>
      </x:c>
      <x:c r="G107" s="14" t="str">
        <x:f>IF(A107="","",IF(NOT(ISNUMBER(F107)),"Check Attendance",IF(F107=0,"",E107/F107)))</x:f>
      </x:c>
      <x:c r="H107" s="13" t="str">
        <x:f>IF(A107="","",IF(I107&lt;&gt;"OK","Check student",IF(NOT(ISNUMBER($B$6)),"Check date",IF(COUNTIFS('Fees'!$B$10:$B$509,A107,'Fees'!$E$10:$E$509,"&lt;&gt;OK")&gt;0,"Check Fees",SUMIFS('Fees'!$D$10:$D$509,'Fees'!$B$10:$B$509,A107,'Fees'!$C$10:$C$509,"Charge",'Fees'!$A$10:$A$509,"&lt;="&amp;$B$6)-SUMIFS('Fees'!$D$10:$D$509,'Fees'!$B$10:$B$509,A107,'Fees'!$C$10:$C$509,"Payment",'Fees'!$A$10:$A$509,"&lt;="&amp;$B$6)-SUMIFS('Fees'!$D$10:$D$509,'Fees'!$B$10:$B$509,A107,'Fees'!$C$10:$C$509,"Credit",'Fees'!$A$10:$A$509,"&lt;="&amp;$B$6)))))</x:f>
      </x:c>
      <x:c r="I107" s="11" t="str">
        <x:f>IF(COUNTA(A107:D107)=0,"",IF(A107="","Missing ID",IF(COUNTIFS($A$10:$A$109,A107)&lt;&gt;1,"Duplicate ID",IF(B107="","Missing name","OK"))))</x:f>
      </x:c>
    </x:row>
    <x:row r="108" ht="23" customHeight="1">
      <x:c r="A108" s="9"/>
      <x:c r="B108" s="9"/>
      <x:c r="C108" s="10"/>
      <x:c r="D108" s="9"/>
      <x:c r="E108" s="11" t="str">
        <x:f>IF(A108="","",IF(I108&lt;&gt;"OK","Check student",IF(OR(NOT(ISNUMBER($D$6)),NOT(ISNUMBER($F$6)),$D$6&gt;$F$6),"Check dates",IF(COUNTIFS('Attendance'!$B$10:$B$509,A108,'Attendance'!$D$10:$D$509,"&lt;&gt;OK")&gt;0,"Check Attendance",COUNTIFS('Attendance'!$B$10:$B$509,A108,'Attendance'!$C$10:$C$509,"Present",'Attendance'!$A$10:$A$509,"&gt;="&amp;$D$6,'Attendance'!$A$10:$A$509,"&lt;="&amp;$F$6)+COUNTIFS('Attendance'!$B$10:$B$509,A108,'Attendance'!$C$10:$C$509,"Late",'Attendance'!$A$10:$A$509,"&gt;="&amp;$D$6,'Attendance'!$A$10:$A$509,"&lt;="&amp;$F$6)))))</x:f>
      </x:c>
      <x:c r="F108" s="11" t="str">
        <x:f>IF(A108="","",IF(I108&lt;&gt;"OK","Check student",IF(OR(NOT(ISNUMBER($D$6)),NOT(ISNUMBER($F$6)),$D$6&gt;$F$6),"Check dates",IF(COUNTIFS('Attendance'!$B$10:$B$509,A108,'Attendance'!$D$10:$D$509,"&lt;&gt;OK")&gt;0,"Check Attendance",COUNTIFS('Attendance'!$B$10:$B$509,A108,'Attendance'!$C$10:$C$509,"Present",'Attendance'!$A$10:$A$509,"&gt;="&amp;$D$6,'Attendance'!$A$10:$A$509,"&lt;="&amp;$F$6)+COUNTIFS('Attendance'!$B$10:$B$509,A108,'Attendance'!$C$10:$C$509,"Late",'Attendance'!$A$10:$A$509,"&gt;="&amp;$D$6,'Attendance'!$A$10:$A$509,"&lt;="&amp;$F$6)+COUNTIFS('Attendance'!$B$10:$B$509,A108,'Attendance'!$C$10:$C$509,"Absent",'Attendance'!$A$10:$A$509,"&gt;="&amp;$D$6,'Attendance'!$A$10:$A$509,"&lt;="&amp;$F$6)))))</x:f>
      </x:c>
      <x:c r="G108" s="14" t="str">
        <x:f>IF(A108="","",IF(NOT(ISNUMBER(F108)),"Check Attendance",IF(F108=0,"",E108/F108)))</x:f>
      </x:c>
      <x:c r="H108" s="13" t="str">
        <x:f>IF(A108="","",IF(I108&lt;&gt;"OK","Check student",IF(NOT(ISNUMBER($B$6)),"Check date",IF(COUNTIFS('Fees'!$B$10:$B$509,A108,'Fees'!$E$10:$E$509,"&lt;&gt;OK")&gt;0,"Check Fees",SUMIFS('Fees'!$D$10:$D$509,'Fees'!$B$10:$B$509,A108,'Fees'!$C$10:$C$509,"Charge",'Fees'!$A$10:$A$509,"&lt;="&amp;$B$6)-SUMIFS('Fees'!$D$10:$D$509,'Fees'!$B$10:$B$509,A108,'Fees'!$C$10:$C$509,"Payment",'Fees'!$A$10:$A$509,"&lt;="&amp;$B$6)-SUMIFS('Fees'!$D$10:$D$509,'Fees'!$B$10:$B$509,A108,'Fees'!$C$10:$C$509,"Credit",'Fees'!$A$10:$A$509,"&lt;="&amp;$B$6)))))</x:f>
      </x:c>
      <x:c r="I108" s="11" t="str">
        <x:f>IF(COUNTA(A108:D108)=0,"",IF(A108="","Missing ID",IF(COUNTIFS($A$10:$A$109,A108)&lt;&gt;1,"Duplicate ID",IF(B108="","Missing name","OK"))))</x:f>
      </x:c>
    </x:row>
    <x:row r="109" ht="23" customHeight="1">
      <x:c r="A109" s="9"/>
      <x:c r="B109" s="9"/>
      <x:c r="C109" s="10"/>
      <x:c r="D109" s="9"/>
      <x:c r="E109" s="11" t="str">
        <x:f>IF(A109="","",IF(I109&lt;&gt;"OK","Check student",IF(OR(NOT(ISNUMBER($D$6)),NOT(ISNUMBER($F$6)),$D$6&gt;$F$6),"Check dates",IF(COUNTIFS('Attendance'!$B$10:$B$509,A109,'Attendance'!$D$10:$D$509,"&lt;&gt;OK")&gt;0,"Check Attendance",COUNTIFS('Attendance'!$B$10:$B$509,A109,'Attendance'!$C$10:$C$509,"Present",'Attendance'!$A$10:$A$509,"&gt;="&amp;$D$6,'Attendance'!$A$10:$A$509,"&lt;="&amp;$F$6)+COUNTIFS('Attendance'!$B$10:$B$509,A109,'Attendance'!$C$10:$C$509,"Late",'Attendance'!$A$10:$A$509,"&gt;="&amp;$D$6,'Attendance'!$A$10:$A$509,"&lt;="&amp;$F$6)))))</x:f>
      </x:c>
      <x:c r="F109" s="11" t="str">
        <x:f>IF(A109="","",IF(I109&lt;&gt;"OK","Check student",IF(OR(NOT(ISNUMBER($D$6)),NOT(ISNUMBER($F$6)),$D$6&gt;$F$6),"Check dates",IF(COUNTIFS('Attendance'!$B$10:$B$509,A109,'Attendance'!$D$10:$D$509,"&lt;&gt;OK")&gt;0,"Check Attendance",COUNTIFS('Attendance'!$B$10:$B$509,A109,'Attendance'!$C$10:$C$509,"Present",'Attendance'!$A$10:$A$509,"&gt;="&amp;$D$6,'Attendance'!$A$10:$A$509,"&lt;="&amp;$F$6)+COUNTIFS('Attendance'!$B$10:$B$509,A109,'Attendance'!$C$10:$C$509,"Late",'Attendance'!$A$10:$A$509,"&gt;="&amp;$D$6,'Attendance'!$A$10:$A$509,"&lt;="&amp;$F$6)+COUNTIFS('Attendance'!$B$10:$B$509,A109,'Attendance'!$C$10:$C$509,"Absent",'Attendance'!$A$10:$A$509,"&gt;="&amp;$D$6,'Attendance'!$A$10:$A$509,"&lt;="&amp;$F$6)))))</x:f>
      </x:c>
      <x:c r="G109" s="14" t="str">
        <x:f>IF(A109="","",IF(NOT(ISNUMBER(F109)),"Check Attendance",IF(F109=0,"",E109/F109)))</x:f>
      </x:c>
      <x:c r="H109" s="13" t="str">
        <x:f>IF(A109="","",IF(I109&lt;&gt;"OK","Check student",IF(NOT(ISNUMBER($B$6)),"Check date",IF(COUNTIFS('Fees'!$B$10:$B$509,A109,'Fees'!$E$10:$E$509,"&lt;&gt;OK")&gt;0,"Check Fees",SUMIFS('Fees'!$D$10:$D$509,'Fees'!$B$10:$B$509,A109,'Fees'!$C$10:$C$509,"Charge",'Fees'!$A$10:$A$509,"&lt;="&amp;$B$6)-SUMIFS('Fees'!$D$10:$D$509,'Fees'!$B$10:$B$509,A109,'Fees'!$C$10:$C$509,"Payment",'Fees'!$A$10:$A$509,"&lt;="&amp;$B$6)-SUMIFS('Fees'!$D$10:$D$509,'Fees'!$B$10:$B$509,A109,'Fees'!$C$10:$C$509,"Credit",'Fees'!$A$10:$A$509,"&lt;="&amp;$B$6)))))</x:f>
      </x:c>
      <x:c r="I109" s="11" t="str">
        <x:f>IF(COUNTA(A109:D109)=0,"",IF(A109="","Missing ID",IF(COUNTIFS($A$10:$A$109,A109)&lt;&gt;1,"Duplicate ID",IF(B109="","Missing name","OK"))))</x:f>
      </x:c>
    </x:row>
  </x:sheetData>
  <x:conditionalFormatting sqref="I10:I109">
    <x:cfRule type="expression" dxfId="0" priority="1">
      <x:formula>AND(I10&lt;&gt;"",I10&lt;&gt;"OK")</x:formula>
    </x:cfRule>
  </x:conditionalFormatting>
  <x:dataValidations count="1">
    <x:dataValidation type="list" sqref="D10:D109">
      <x:formula1>"Active,Inactive"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7856eab33a754a6a"/>
  </x:tableParts>
</x:worksheet>
</file>

<file path=xl/worksheets/sheet2.xml><?xml version="1.0" encoding="utf-8"?>
<x:worksheet xmlns:x="http://schemas.openxmlformats.org/spreadsheetml/2006/main">
  <x:sheetViews>
    <x:sheetView showGridLines="0" workbookViewId="0">
      <x:pane ySplit="9" topLeftCell="A10" activePane="bottomLeft" state="frozen"/>
    </x:sheetView>
  </x:sheetViews>
  <x:sheetFormatPr defaultRowHeight="15"/>
  <x:cols>
    <x:col min="1" max="1" width="19" hidden="0" customWidth="1"/>
    <x:col min="2" max="2" width="18" hidden="0" customWidth="1"/>
    <x:col min="3" max="3" width="17" hidden="0" customWidth="1"/>
    <x:col min="4" max="4" width="28" hidden="0" customWidth="1"/>
    <x:col min="5" max="5" width="44" hidden="0" customWidth="1"/>
  </x:cols>
  <x:sheetData>
    <x:row r="1" ht="23" customHeight="1">
      <x:c r="A1" s="2"/>
      <x:c r="B1" s="2"/>
      <x:c r="C1" s="2"/>
      <x:c r="D1" s="2"/>
      <x:c r="E1" s="2"/>
    </x:row>
    <x:row r="2" ht="23" customHeight="1">
      <x:c r="A2" s="3" t="str">
        <x:v>Attendance log</x:v>
      </x:c>
      <x:c r="B2" s="2"/>
      <x:c r="C2" s="2"/>
      <x:c r="D2" s="2"/>
      <x:c r="E2" s="2"/>
    </x:row>
    <x:row r="3" ht="23" customHeight="1">
      <x:c r="A3" s="4"/>
      <x:c r="B3" s="4"/>
      <x:c r="C3" s="4"/>
      <x:c r="D3" s="4"/>
      <x:c r="E3" s="4"/>
    </x:row>
    <x:row r="4" ht="23" customHeight="1">
      <x:c r="A4" s="2" t="str">
        <x:v>Enter one result per student per day using the same ID as Students.</x:v>
      </x:c>
      <x:c r="B4" s="2"/>
      <x:c r="C4" s="2"/>
      <x:c r="D4" s="2"/>
      <x:c r="E4" s="2"/>
    </x:row>
    <x:row r="5" ht="23" customHeight="1">
      <x:c r="A5" s="2" t="str">
        <x:v>Present and Late count as attended. Excused is excluded from the attendance rate.</x:v>
      </x:c>
      <x:c r="B5" s="2"/>
      <x:c r="C5" s="2"/>
      <x:c r="D5" s="2"/>
      <x:c r="E5" s="2"/>
    </x:row>
    <x:row r="6" ht="23" customHeight="1">
      <x:c r="A6" s="2"/>
      <x:c r="B6" s="2"/>
      <x:c r="C6" s="2"/>
      <x:c r="D6" s="2"/>
      <x:c r="E6" s="2"/>
    </x:row>
    <x:row r="7" ht="23" customHeight="1">
      <x:c r="A7" s="2"/>
      <x:c r="B7" s="2"/>
      <x:c r="C7" s="2"/>
      <x:c r="D7" s="2"/>
      <x:c r="E7" s="2"/>
    </x:row>
    <x:row r="8" ht="23" customHeight="1">
      <x:c r="A8" s="2"/>
      <x:c r="B8" s="2"/>
      <x:c r="C8" s="2"/>
      <x:c r="D8" s="2"/>
      <x:c r="E8" s="2"/>
    </x:row>
    <x:row r="9" ht="36" customHeight="1">
      <x:c r="A9" s="8" t="str">
        <x:v>Date</x:v>
      </x:c>
      <x:c r="B9" s="8" t="str">
        <x:v>Student ID</x:v>
      </x:c>
      <x:c r="C9" s="8" t="str">
        <x:v>Status</x:v>
      </x:c>
      <x:c r="D9" s="8" t="str">
        <x:v>Record check</x:v>
      </x:c>
      <x:c r="E9" s="8" t="str">
        <x:v>Note</x:v>
      </x:c>
    </x:row>
    <x:row r="10" ht="23" customHeight="1">
      <x:c r="A10" s="10" t="n">
        <x:v>46286</x:v>
      </x:c>
      <x:c r="B10" s="9" t="str">
        <x:v>ST-001</x:v>
      </x:c>
      <x:c r="C10" s="9" t="str">
        <x:v>Present</x:v>
      </x:c>
      <x:c r="D10" s="11" t="str">
        <x:f>IF(COUNTA(A10:C10)=0,"",IF(B10="","Missing student ID",IF(COUNTIFS('Students'!$A$10:$A$109,B10)&lt;&gt;1,"Check student ID",IF(NOT(ISNUMBER(A10)),"Missing/invalid date",IF(COUNTIFS($A$10:$A$509,A10,$B$10:$B$509,B10)&gt;1,"Duplicate date/ID",IF(OR(C10="Present",C10="Late",C10="Absent",C10="Excused"),"OK","Check status"))))))</x:f>
        <x:v>OK</x:v>
      </x:c>
      <x:c r="E10" s="9"/>
    </x:row>
    <x:row r="11" ht="23" customHeight="1">
      <x:c r="A11" s="10" t="n">
        <x:v>46287</x:v>
      </x:c>
      <x:c r="B11" s="9" t="str">
        <x:v>ST-001</x:v>
      </x:c>
      <x:c r="C11" s="9" t="str">
        <x:v>Late</x:v>
      </x:c>
      <x:c r="D11" s="11" t="str">
        <x:f>IF(COUNTA(A11:C11)=0,"",IF(B11="","Missing student ID",IF(COUNTIFS('Students'!$A$10:$A$109,B11)&lt;&gt;1,"Check student ID",IF(NOT(ISNUMBER(A11)),"Missing/invalid date",IF(COUNTIFS($A$10:$A$509,A11,$B$10:$B$509,B11)&gt;1,"Duplicate date/ID",IF(OR(C11="Present",C11="Late",C11="Absent",C11="Excused"),"OK","Check status"))))))</x:f>
        <x:v>OK</x:v>
      </x:c>
      <x:c r="E11" s="9"/>
    </x:row>
    <x:row r="12" ht="23" customHeight="1">
      <x:c r="A12" s="10" t="n">
        <x:v>46288</x:v>
      </x:c>
      <x:c r="B12" s="9" t="str">
        <x:v>ST-001</x:v>
      </x:c>
      <x:c r="C12" s="9" t="str">
        <x:v>Absent</x:v>
      </x:c>
      <x:c r="D12" s="11" t="str">
        <x:f>IF(COUNTA(A12:C12)=0,"",IF(B12="","Missing student ID",IF(COUNTIFS('Students'!$A$10:$A$109,B12)&lt;&gt;1,"Check student ID",IF(NOT(ISNUMBER(A12)),"Missing/invalid date",IF(COUNTIFS($A$10:$A$509,A12,$B$10:$B$509,B12)&gt;1,"Duplicate date/ID",IF(OR(C12="Present",C12="Late",C12="Absent",C12="Excused"),"OK","Check status"))))))</x:f>
        <x:v>OK</x:v>
      </x:c>
      <x:c r="E12" s="9"/>
    </x:row>
    <x:row r="13" ht="23" customHeight="1">
      <x:c r="A13" s="10" t="n">
        <x:v>46286</x:v>
      </x:c>
      <x:c r="B13" s="9" t="str">
        <x:v>ST-002</x:v>
      </x:c>
      <x:c r="C13" s="9" t="str">
        <x:v>Excused</x:v>
      </x:c>
      <x:c r="D13" s="11" t="str">
        <x:f>IF(COUNTA(A13:C13)=0,"",IF(B13="","Missing student ID",IF(COUNTIFS('Students'!$A$10:$A$109,B13)&lt;&gt;1,"Check student ID",IF(NOT(ISNUMBER(A13)),"Missing/invalid date",IF(COUNTIFS($A$10:$A$509,A13,$B$10:$B$509,B13)&gt;1,"Duplicate date/ID",IF(OR(C13="Present",C13="Late",C13="Absent",C13="Excused"),"OK","Check status"))))))</x:f>
        <x:v>OK</x:v>
      </x:c>
      <x:c r="E13" s="9"/>
    </x:row>
    <x:row r="14" ht="23" customHeight="1">
      <x:c r="A14" s="10" t="n">
        <x:v>46287</x:v>
      </x:c>
      <x:c r="B14" s="9" t="str">
        <x:v>ST-002</x:v>
      </x:c>
      <x:c r="C14" s="9" t="str">
        <x:v>Present</x:v>
      </x:c>
      <x:c r="D14" s="11" t="str">
        <x:f>IF(COUNTA(A14:C14)=0,"",IF(B14="","Missing student ID",IF(COUNTIFS('Students'!$A$10:$A$109,B14)&lt;&gt;1,"Check student ID",IF(NOT(ISNUMBER(A14)),"Missing/invalid date",IF(COUNTIFS($A$10:$A$509,A14,$B$10:$B$509,B14)&gt;1,"Duplicate date/ID",IF(OR(C14="Present",C14="Late",C14="Absent",C14="Excused"),"OK","Check status"))))))</x:f>
        <x:v>OK</x:v>
      </x:c>
      <x:c r="E14" s="9"/>
    </x:row>
    <x:row r="15" ht="23" customHeight="1">
      <x:c r="A15" s="10"/>
      <x:c r="B15" s="9"/>
      <x:c r="C15" s="9"/>
      <x:c r="D15" s="11" t="str">
        <x:f>IF(COUNTA(A15:C15)=0,"",IF(B15="","Missing student ID",IF(COUNTIFS('Students'!$A$10:$A$109,B15)&lt;&gt;1,"Check student ID",IF(NOT(ISNUMBER(A15)),"Missing/invalid date",IF(COUNTIFS($A$10:$A$509,A15,$B$10:$B$509,B15)&gt;1,"Duplicate date/ID",IF(OR(C15="Present",C15="Late",C15="Absent",C15="Excused"),"OK","Check status"))))))</x:f>
      </x:c>
      <x:c r="E15" s="9"/>
    </x:row>
    <x:row r="16" ht="23" customHeight="1">
      <x:c r="A16" s="10"/>
      <x:c r="B16" s="9"/>
      <x:c r="C16" s="9"/>
      <x:c r="D16" s="11" t="str">
        <x:f>IF(COUNTA(A16:C16)=0,"",IF(B16="","Missing student ID",IF(COUNTIFS('Students'!$A$10:$A$109,B16)&lt;&gt;1,"Check student ID",IF(NOT(ISNUMBER(A16)),"Missing/invalid date",IF(COUNTIFS($A$10:$A$509,A16,$B$10:$B$509,B16)&gt;1,"Duplicate date/ID",IF(OR(C16="Present",C16="Late",C16="Absent",C16="Excused"),"OK","Check status"))))))</x:f>
      </x:c>
      <x:c r="E16" s="9"/>
    </x:row>
    <x:row r="17" ht="23" customHeight="1">
      <x:c r="A17" s="10"/>
      <x:c r="B17" s="9"/>
      <x:c r="C17" s="9"/>
      <x:c r="D17" s="11" t="str">
        <x:f>IF(COUNTA(A17:C17)=0,"",IF(B17="","Missing student ID",IF(COUNTIFS('Students'!$A$10:$A$109,B17)&lt;&gt;1,"Check student ID",IF(NOT(ISNUMBER(A17)),"Missing/invalid date",IF(COUNTIFS($A$10:$A$509,A17,$B$10:$B$509,B17)&gt;1,"Duplicate date/ID",IF(OR(C17="Present",C17="Late",C17="Absent",C17="Excused"),"OK","Check status"))))))</x:f>
      </x:c>
      <x:c r="E17" s="9"/>
    </x:row>
    <x:row r="18" ht="23" customHeight="1">
      <x:c r="A18" s="10"/>
      <x:c r="B18" s="9"/>
      <x:c r="C18" s="9"/>
      <x:c r="D18" s="11" t="str">
        <x:f>IF(COUNTA(A18:C18)=0,"",IF(B18="","Missing student ID",IF(COUNTIFS('Students'!$A$10:$A$109,B18)&lt;&gt;1,"Check student ID",IF(NOT(ISNUMBER(A18)),"Missing/invalid date",IF(COUNTIFS($A$10:$A$509,A18,$B$10:$B$509,B18)&gt;1,"Duplicate date/ID",IF(OR(C18="Present",C18="Late",C18="Absent",C18="Excused"),"OK","Check status"))))))</x:f>
      </x:c>
      <x:c r="E18" s="9"/>
    </x:row>
    <x:row r="19" ht="23" customHeight="1">
      <x:c r="A19" s="10"/>
      <x:c r="B19" s="9"/>
      <x:c r="C19" s="9"/>
      <x:c r="D19" s="11" t="str">
        <x:f>IF(COUNTA(A19:C19)=0,"",IF(B19="","Missing student ID",IF(COUNTIFS('Students'!$A$10:$A$109,B19)&lt;&gt;1,"Check student ID",IF(NOT(ISNUMBER(A19)),"Missing/invalid date",IF(COUNTIFS($A$10:$A$509,A19,$B$10:$B$509,B19)&gt;1,"Duplicate date/ID",IF(OR(C19="Present",C19="Late",C19="Absent",C19="Excused"),"OK","Check status"))))))</x:f>
      </x:c>
      <x:c r="E19" s="9"/>
    </x:row>
    <x:row r="20" ht="23" customHeight="1">
      <x:c r="A20" s="10"/>
      <x:c r="B20" s="9"/>
      <x:c r="C20" s="9"/>
      <x:c r="D20" s="11" t="str">
        <x:f>IF(COUNTA(A20:C20)=0,"",IF(B20="","Missing student ID",IF(COUNTIFS('Students'!$A$10:$A$109,B20)&lt;&gt;1,"Check student ID",IF(NOT(ISNUMBER(A20)),"Missing/invalid date",IF(COUNTIFS($A$10:$A$509,A20,$B$10:$B$509,B20)&gt;1,"Duplicate date/ID",IF(OR(C20="Present",C20="Late",C20="Absent",C20="Excused"),"OK","Check status"))))))</x:f>
      </x:c>
      <x:c r="E20" s="9"/>
    </x:row>
    <x:row r="21" ht="23" customHeight="1">
      <x:c r="A21" s="10"/>
      <x:c r="B21" s="9"/>
      <x:c r="C21" s="9"/>
      <x:c r="D21" s="11" t="str">
        <x:f>IF(COUNTA(A21:C21)=0,"",IF(B21="","Missing student ID",IF(COUNTIFS('Students'!$A$10:$A$109,B21)&lt;&gt;1,"Check student ID",IF(NOT(ISNUMBER(A21)),"Missing/invalid date",IF(COUNTIFS($A$10:$A$509,A21,$B$10:$B$509,B21)&gt;1,"Duplicate date/ID",IF(OR(C21="Present",C21="Late",C21="Absent",C21="Excused"),"OK","Check status"))))))</x:f>
      </x:c>
      <x:c r="E21" s="9"/>
    </x:row>
    <x:row r="22" ht="23" customHeight="1">
      <x:c r="A22" s="10"/>
      <x:c r="B22" s="9"/>
      <x:c r="C22" s="9"/>
      <x:c r="D22" s="11" t="str">
        <x:f>IF(COUNTA(A22:C22)=0,"",IF(B22="","Missing student ID",IF(COUNTIFS('Students'!$A$10:$A$109,B22)&lt;&gt;1,"Check student ID",IF(NOT(ISNUMBER(A22)),"Missing/invalid date",IF(COUNTIFS($A$10:$A$509,A22,$B$10:$B$509,B22)&gt;1,"Duplicate date/ID",IF(OR(C22="Present",C22="Late",C22="Absent",C22="Excused"),"OK","Check status"))))))</x:f>
      </x:c>
      <x:c r="E22" s="9"/>
    </x:row>
    <x:row r="23" ht="23" customHeight="1">
      <x:c r="A23" s="10"/>
      <x:c r="B23" s="9"/>
      <x:c r="C23" s="9"/>
      <x:c r="D23" s="11" t="str">
        <x:f>IF(COUNTA(A23:C23)=0,"",IF(B23="","Missing student ID",IF(COUNTIFS('Students'!$A$10:$A$109,B23)&lt;&gt;1,"Check student ID",IF(NOT(ISNUMBER(A23)),"Missing/invalid date",IF(COUNTIFS($A$10:$A$509,A23,$B$10:$B$509,B23)&gt;1,"Duplicate date/ID",IF(OR(C23="Present",C23="Late",C23="Absent",C23="Excused"),"OK","Check status"))))))</x:f>
      </x:c>
      <x:c r="E23" s="9"/>
    </x:row>
    <x:row r="24" ht="23" customHeight="1">
      <x:c r="A24" s="10"/>
      <x:c r="B24" s="9"/>
      <x:c r="C24" s="9"/>
      <x:c r="D24" s="11" t="str">
        <x:f>IF(COUNTA(A24:C24)=0,"",IF(B24="","Missing student ID",IF(COUNTIFS('Students'!$A$10:$A$109,B24)&lt;&gt;1,"Check student ID",IF(NOT(ISNUMBER(A24)),"Missing/invalid date",IF(COUNTIFS($A$10:$A$509,A24,$B$10:$B$509,B24)&gt;1,"Duplicate date/ID",IF(OR(C24="Present",C24="Late",C24="Absent",C24="Excused"),"OK","Check status"))))))</x:f>
      </x:c>
      <x:c r="E24" s="9"/>
    </x:row>
    <x:row r="25" ht="23" customHeight="1">
      <x:c r="A25" s="10"/>
      <x:c r="B25" s="9"/>
      <x:c r="C25" s="9"/>
      <x:c r="D25" s="11" t="str">
        <x:f>IF(COUNTA(A25:C25)=0,"",IF(B25="","Missing student ID",IF(COUNTIFS('Students'!$A$10:$A$109,B25)&lt;&gt;1,"Check student ID",IF(NOT(ISNUMBER(A25)),"Missing/invalid date",IF(COUNTIFS($A$10:$A$509,A25,$B$10:$B$509,B25)&gt;1,"Duplicate date/ID",IF(OR(C25="Present",C25="Late",C25="Absent",C25="Excused"),"OK","Check status"))))))</x:f>
      </x:c>
      <x:c r="E25" s="9"/>
    </x:row>
    <x:row r="26" ht="23" customHeight="1">
      <x:c r="A26" s="10"/>
      <x:c r="B26" s="9"/>
      <x:c r="C26" s="9"/>
      <x:c r="D26" s="11" t="str">
        <x:f>IF(COUNTA(A26:C26)=0,"",IF(B26="","Missing student ID",IF(COUNTIFS('Students'!$A$10:$A$109,B26)&lt;&gt;1,"Check student ID",IF(NOT(ISNUMBER(A26)),"Missing/invalid date",IF(COUNTIFS($A$10:$A$509,A26,$B$10:$B$509,B26)&gt;1,"Duplicate date/ID",IF(OR(C26="Present",C26="Late",C26="Absent",C26="Excused"),"OK","Check status"))))))</x:f>
      </x:c>
      <x:c r="E26" s="9"/>
    </x:row>
    <x:row r="27" ht="23" customHeight="1">
      <x:c r="A27" s="10"/>
      <x:c r="B27" s="9"/>
      <x:c r="C27" s="9"/>
      <x:c r="D27" s="11" t="str">
        <x:f>IF(COUNTA(A27:C27)=0,"",IF(B27="","Missing student ID",IF(COUNTIFS('Students'!$A$10:$A$109,B27)&lt;&gt;1,"Check student ID",IF(NOT(ISNUMBER(A27)),"Missing/invalid date",IF(COUNTIFS($A$10:$A$509,A27,$B$10:$B$509,B27)&gt;1,"Duplicate date/ID",IF(OR(C27="Present",C27="Late",C27="Absent",C27="Excused"),"OK","Check status"))))))</x:f>
      </x:c>
      <x:c r="E27" s="9"/>
    </x:row>
    <x:row r="28" ht="23" customHeight="1">
      <x:c r="A28" s="10"/>
      <x:c r="B28" s="9"/>
      <x:c r="C28" s="9"/>
      <x:c r="D28" s="11" t="str">
        <x:f>IF(COUNTA(A28:C28)=0,"",IF(B28="","Missing student ID",IF(COUNTIFS('Students'!$A$10:$A$109,B28)&lt;&gt;1,"Check student ID",IF(NOT(ISNUMBER(A28)),"Missing/invalid date",IF(COUNTIFS($A$10:$A$509,A28,$B$10:$B$509,B28)&gt;1,"Duplicate date/ID",IF(OR(C28="Present",C28="Late",C28="Absent",C28="Excused"),"OK","Check status"))))))</x:f>
      </x:c>
      <x:c r="E28" s="9"/>
    </x:row>
    <x:row r="29" ht="23" customHeight="1">
      <x:c r="A29" s="10"/>
      <x:c r="B29" s="9"/>
      <x:c r="C29" s="9"/>
      <x:c r="D29" s="11" t="str">
        <x:f>IF(COUNTA(A29:C29)=0,"",IF(B29="","Missing student ID",IF(COUNTIFS('Students'!$A$10:$A$109,B29)&lt;&gt;1,"Check student ID",IF(NOT(ISNUMBER(A29)),"Missing/invalid date",IF(COUNTIFS($A$10:$A$509,A29,$B$10:$B$509,B29)&gt;1,"Duplicate date/ID",IF(OR(C29="Present",C29="Late",C29="Absent",C29="Excused"),"OK","Check status"))))))</x:f>
      </x:c>
      <x:c r="E29" s="9"/>
    </x:row>
    <x:row r="30" ht="23" customHeight="1">
      <x:c r="A30" s="10"/>
      <x:c r="B30" s="9"/>
      <x:c r="C30" s="9"/>
      <x:c r="D30" s="11" t="str">
        <x:f>IF(COUNTA(A30:C30)=0,"",IF(B30="","Missing student ID",IF(COUNTIFS('Students'!$A$10:$A$109,B30)&lt;&gt;1,"Check student ID",IF(NOT(ISNUMBER(A30)),"Missing/invalid date",IF(COUNTIFS($A$10:$A$509,A30,$B$10:$B$509,B30)&gt;1,"Duplicate date/ID",IF(OR(C30="Present",C30="Late",C30="Absent",C30="Excused"),"OK","Check status"))))))</x:f>
      </x:c>
      <x:c r="E30" s="9"/>
    </x:row>
    <x:row r="31" ht="23" customHeight="1">
      <x:c r="A31" s="10"/>
      <x:c r="B31" s="9"/>
      <x:c r="C31" s="9"/>
      <x:c r="D31" s="11" t="str">
        <x:f>IF(COUNTA(A31:C31)=0,"",IF(B31="","Missing student ID",IF(COUNTIFS('Students'!$A$10:$A$109,B31)&lt;&gt;1,"Check student ID",IF(NOT(ISNUMBER(A31)),"Missing/invalid date",IF(COUNTIFS($A$10:$A$509,A31,$B$10:$B$509,B31)&gt;1,"Duplicate date/ID",IF(OR(C31="Present",C31="Late",C31="Absent",C31="Excused"),"OK","Check status"))))))</x:f>
      </x:c>
      <x:c r="E31" s="9"/>
    </x:row>
    <x:row r="32" ht="23" customHeight="1">
      <x:c r="A32" s="10"/>
      <x:c r="B32" s="9"/>
      <x:c r="C32" s="9"/>
      <x:c r="D32" s="11" t="str">
        <x:f>IF(COUNTA(A32:C32)=0,"",IF(B32="","Missing student ID",IF(COUNTIFS('Students'!$A$10:$A$109,B32)&lt;&gt;1,"Check student ID",IF(NOT(ISNUMBER(A32)),"Missing/invalid date",IF(COUNTIFS($A$10:$A$509,A32,$B$10:$B$509,B32)&gt;1,"Duplicate date/ID",IF(OR(C32="Present",C32="Late",C32="Absent",C32="Excused"),"OK","Check status"))))))</x:f>
      </x:c>
      <x:c r="E32" s="9"/>
    </x:row>
    <x:row r="33" ht="23" customHeight="1">
      <x:c r="A33" s="10"/>
      <x:c r="B33" s="9"/>
      <x:c r="C33" s="9"/>
      <x:c r="D33" s="11" t="str">
        <x:f>IF(COUNTA(A33:C33)=0,"",IF(B33="","Missing student ID",IF(COUNTIFS('Students'!$A$10:$A$109,B33)&lt;&gt;1,"Check student ID",IF(NOT(ISNUMBER(A33)),"Missing/invalid date",IF(COUNTIFS($A$10:$A$509,A33,$B$10:$B$509,B33)&gt;1,"Duplicate date/ID",IF(OR(C33="Present",C33="Late",C33="Absent",C33="Excused"),"OK","Check status"))))))</x:f>
      </x:c>
      <x:c r="E33" s="9"/>
    </x:row>
    <x:row r="34" ht="23" customHeight="1">
      <x:c r="A34" s="10"/>
      <x:c r="B34" s="9"/>
      <x:c r="C34" s="9"/>
      <x:c r="D34" s="11" t="str">
        <x:f>IF(COUNTA(A34:C34)=0,"",IF(B34="","Missing student ID",IF(COUNTIFS('Students'!$A$10:$A$109,B34)&lt;&gt;1,"Check student ID",IF(NOT(ISNUMBER(A34)),"Missing/invalid date",IF(COUNTIFS($A$10:$A$509,A34,$B$10:$B$509,B34)&gt;1,"Duplicate date/ID",IF(OR(C34="Present",C34="Late",C34="Absent",C34="Excused"),"OK","Check status"))))))</x:f>
      </x:c>
      <x:c r="E34" s="9"/>
    </x:row>
    <x:row r="35" ht="23" customHeight="1">
      <x:c r="A35" s="10"/>
      <x:c r="B35" s="9"/>
      <x:c r="C35" s="9"/>
      <x:c r="D35" s="11" t="str">
        <x:f>IF(COUNTA(A35:C35)=0,"",IF(B35="","Missing student ID",IF(COUNTIFS('Students'!$A$10:$A$109,B35)&lt;&gt;1,"Check student ID",IF(NOT(ISNUMBER(A35)),"Missing/invalid date",IF(COUNTIFS($A$10:$A$509,A35,$B$10:$B$509,B35)&gt;1,"Duplicate date/ID",IF(OR(C35="Present",C35="Late",C35="Absent",C35="Excused"),"OK","Check status"))))))</x:f>
      </x:c>
      <x:c r="E35" s="9"/>
    </x:row>
    <x:row r="36" ht="23" customHeight="1">
      <x:c r="A36" s="10"/>
      <x:c r="B36" s="9"/>
      <x:c r="C36" s="9"/>
      <x:c r="D36" s="11" t="str">
        <x:f>IF(COUNTA(A36:C36)=0,"",IF(B36="","Missing student ID",IF(COUNTIFS('Students'!$A$10:$A$109,B36)&lt;&gt;1,"Check student ID",IF(NOT(ISNUMBER(A36)),"Missing/invalid date",IF(COUNTIFS($A$10:$A$509,A36,$B$10:$B$509,B36)&gt;1,"Duplicate date/ID",IF(OR(C36="Present",C36="Late",C36="Absent",C36="Excused"),"OK","Check status"))))))</x:f>
      </x:c>
      <x:c r="E36" s="9"/>
    </x:row>
    <x:row r="37" ht="23" customHeight="1">
      <x:c r="A37" s="10"/>
      <x:c r="B37" s="9"/>
      <x:c r="C37" s="9"/>
      <x:c r="D37" s="11" t="str">
        <x:f>IF(COUNTA(A37:C37)=0,"",IF(B37="","Missing student ID",IF(COUNTIFS('Students'!$A$10:$A$109,B37)&lt;&gt;1,"Check student ID",IF(NOT(ISNUMBER(A37)),"Missing/invalid date",IF(COUNTIFS($A$10:$A$509,A37,$B$10:$B$509,B37)&gt;1,"Duplicate date/ID",IF(OR(C37="Present",C37="Late",C37="Absent",C37="Excused"),"OK","Check status"))))))</x:f>
      </x:c>
      <x:c r="E37" s="9"/>
    </x:row>
    <x:row r="38" ht="23" customHeight="1">
      <x:c r="A38" s="10"/>
      <x:c r="B38" s="9"/>
      <x:c r="C38" s="9"/>
      <x:c r="D38" s="11" t="str">
        <x:f>IF(COUNTA(A38:C38)=0,"",IF(B38="","Missing student ID",IF(COUNTIFS('Students'!$A$10:$A$109,B38)&lt;&gt;1,"Check student ID",IF(NOT(ISNUMBER(A38)),"Missing/invalid date",IF(COUNTIFS($A$10:$A$509,A38,$B$10:$B$509,B38)&gt;1,"Duplicate date/ID",IF(OR(C38="Present",C38="Late",C38="Absent",C38="Excused"),"OK","Check status"))))))</x:f>
      </x:c>
      <x:c r="E38" s="9"/>
    </x:row>
    <x:row r="39" ht="23" customHeight="1">
      <x:c r="A39" s="10"/>
      <x:c r="B39" s="9"/>
      <x:c r="C39" s="9"/>
      <x:c r="D39" s="11" t="str">
        <x:f>IF(COUNTA(A39:C39)=0,"",IF(B39="","Missing student ID",IF(COUNTIFS('Students'!$A$10:$A$109,B39)&lt;&gt;1,"Check student ID",IF(NOT(ISNUMBER(A39)),"Missing/invalid date",IF(COUNTIFS($A$10:$A$509,A39,$B$10:$B$509,B39)&gt;1,"Duplicate date/ID",IF(OR(C39="Present",C39="Late",C39="Absent",C39="Excused"),"OK","Check status"))))))</x:f>
      </x:c>
      <x:c r="E39" s="9"/>
    </x:row>
    <x:row r="40" ht="23" customHeight="1">
      <x:c r="A40" s="10"/>
      <x:c r="B40" s="9"/>
      <x:c r="C40" s="9"/>
      <x:c r="D40" s="11" t="str">
        <x:f>IF(COUNTA(A40:C40)=0,"",IF(B40="","Missing student ID",IF(COUNTIFS('Students'!$A$10:$A$109,B40)&lt;&gt;1,"Check student ID",IF(NOT(ISNUMBER(A40)),"Missing/invalid date",IF(COUNTIFS($A$10:$A$509,A40,$B$10:$B$509,B40)&gt;1,"Duplicate date/ID",IF(OR(C40="Present",C40="Late",C40="Absent",C40="Excused"),"OK","Check status"))))))</x:f>
      </x:c>
      <x:c r="E40" s="9"/>
    </x:row>
    <x:row r="41" ht="23" customHeight="1">
      <x:c r="A41" s="10"/>
      <x:c r="B41" s="9"/>
      <x:c r="C41" s="9"/>
      <x:c r="D41" s="11" t="str">
        <x:f>IF(COUNTA(A41:C41)=0,"",IF(B41="","Missing student ID",IF(COUNTIFS('Students'!$A$10:$A$109,B41)&lt;&gt;1,"Check student ID",IF(NOT(ISNUMBER(A41)),"Missing/invalid date",IF(COUNTIFS($A$10:$A$509,A41,$B$10:$B$509,B41)&gt;1,"Duplicate date/ID",IF(OR(C41="Present",C41="Late",C41="Absent",C41="Excused"),"OK","Check status"))))))</x:f>
      </x:c>
      <x:c r="E41" s="9"/>
    </x:row>
    <x:row r="42" ht="23" customHeight="1">
      <x:c r="A42" s="10"/>
      <x:c r="B42" s="9"/>
      <x:c r="C42" s="9"/>
      <x:c r="D42" s="11" t="str">
        <x:f>IF(COUNTA(A42:C42)=0,"",IF(B42="","Missing student ID",IF(COUNTIFS('Students'!$A$10:$A$109,B42)&lt;&gt;1,"Check student ID",IF(NOT(ISNUMBER(A42)),"Missing/invalid date",IF(COUNTIFS($A$10:$A$509,A42,$B$10:$B$509,B42)&gt;1,"Duplicate date/ID",IF(OR(C42="Present",C42="Late",C42="Absent",C42="Excused"),"OK","Check status"))))))</x:f>
      </x:c>
      <x:c r="E42" s="9"/>
    </x:row>
    <x:row r="43" ht="23" customHeight="1">
      <x:c r="A43" s="10"/>
      <x:c r="B43" s="9"/>
      <x:c r="C43" s="9"/>
      <x:c r="D43" s="11" t="str">
        <x:f>IF(COUNTA(A43:C43)=0,"",IF(B43="","Missing student ID",IF(COUNTIFS('Students'!$A$10:$A$109,B43)&lt;&gt;1,"Check student ID",IF(NOT(ISNUMBER(A43)),"Missing/invalid date",IF(COUNTIFS($A$10:$A$509,A43,$B$10:$B$509,B43)&gt;1,"Duplicate date/ID",IF(OR(C43="Present",C43="Late",C43="Absent",C43="Excused"),"OK","Check status"))))))</x:f>
      </x:c>
      <x:c r="E43" s="9"/>
    </x:row>
    <x:row r="44" ht="23" customHeight="1">
      <x:c r="A44" s="10"/>
      <x:c r="B44" s="9"/>
      <x:c r="C44" s="9"/>
      <x:c r="D44" s="11" t="str">
        <x:f>IF(COUNTA(A44:C44)=0,"",IF(B44="","Missing student ID",IF(COUNTIFS('Students'!$A$10:$A$109,B44)&lt;&gt;1,"Check student ID",IF(NOT(ISNUMBER(A44)),"Missing/invalid date",IF(COUNTIFS($A$10:$A$509,A44,$B$10:$B$509,B44)&gt;1,"Duplicate date/ID",IF(OR(C44="Present",C44="Late",C44="Absent",C44="Excused"),"OK","Check status"))))))</x:f>
      </x:c>
      <x:c r="E44" s="9"/>
    </x:row>
    <x:row r="45" ht="23" customHeight="1">
      <x:c r="A45" s="10"/>
      <x:c r="B45" s="9"/>
      <x:c r="C45" s="9"/>
      <x:c r="D45" s="11" t="str">
        <x:f>IF(COUNTA(A45:C45)=0,"",IF(B45="","Missing student ID",IF(COUNTIFS('Students'!$A$10:$A$109,B45)&lt;&gt;1,"Check student ID",IF(NOT(ISNUMBER(A45)),"Missing/invalid date",IF(COUNTIFS($A$10:$A$509,A45,$B$10:$B$509,B45)&gt;1,"Duplicate date/ID",IF(OR(C45="Present",C45="Late",C45="Absent",C45="Excused"),"OK","Check status"))))))</x:f>
      </x:c>
      <x:c r="E45" s="9"/>
    </x:row>
    <x:row r="46" ht="23" customHeight="1">
      <x:c r="A46" s="10"/>
      <x:c r="B46" s="9"/>
      <x:c r="C46" s="9"/>
      <x:c r="D46" s="11" t="str">
        <x:f>IF(COUNTA(A46:C46)=0,"",IF(B46="","Missing student ID",IF(COUNTIFS('Students'!$A$10:$A$109,B46)&lt;&gt;1,"Check student ID",IF(NOT(ISNUMBER(A46)),"Missing/invalid date",IF(COUNTIFS($A$10:$A$509,A46,$B$10:$B$509,B46)&gt;1,"Duplicate date/ID",IF(OR(C46="Present",C46="Late",C46="Absent",C46="Excused"),"OK","Check status"))))))</x:f>
      </x:c>
      <x:c r="E46" s="9"/>
    </x:row>
    <x:row r="47" ht="23" customHeight="1">
      <x:c r="A47" s="10"/>
      <x:c r="B47" s="9"/>
      <x:c r="C47" s="9"/>
      <x:c r="D47" s="11" t="str">
        <x:f>IF(COUNTA(A47:C47)=0,"",IF(B47="","Missing student ID",IF(COUNTIFS('Students'!$A$10:$A$109,B47)&lt;&gt;1,"Check student ID",IF(NOT(ISNUMBER(A47)),"Missing/invalid date",IF(COUNTIFS($A$10:$A$509,A47,$B$10:$B$509,B47)&gt;1,"Duplicate date/ID",IF(OR(C47="Present",C47="Late",C47="Absent",C47="Excused"),"OK","Check status"))))))</x:f>
      </x:c>
      <x:c r="E47" s="9"/>
    </x:row>
    <x:row r="48" ht="23" customHeight="1">
      <x:c r="A48" s="10"/>
      <x:c r="B48" s="9"/>
      <x:c r="C48" s="9"/>
      <x:c r="D48" s="11" t="str">
        <x:f>IF(COUNTA(A48:C48)=0,"",IF(B48="","Missing student ID",IF(COUNTIFS('Students'!$A$10:$A$109,B48)&lt;&gt;1,"Check student ID",IF(NOT(ISNUMBER(A48)),"Missing/invalid date",IF(COUNTIFS($A$10:$A$509,A48,$B$10:$B$509,B48)&gt;1,"Duplicate date/ID",IF(OR(C48="Present",C48="Late",C48="Absent",C48="Excused"),"OK","Check status"))))))</x:f>
      </x:c>
      <x:c r="E48" s="9"/>
    </x:row>
    <x:row r="49" ht="23" customHeight="1">
      <x:c r="A49" s="10"/>
      <x:c r="B49" s="9"/>
      <x:c r="C49" s="9"/>
      <x:c r="D49" s="11" t="str">
        <x:f>IF(COUNTA(A49:C49)=0,"",IF(B49="","Missing student ID",IF(COUNTIFS('Students'!$A$10:$A$109,B49)&lt;&gt;1,"Check student ID",IF(NOT(ISNUMBER(A49)),"Missing/invalid date",IF(COUNTIFS($A$10:$A$509,A49,$B$10:$B$509,B49)&gt;1,"Duplicate date/ID",IF(OR(C49="Present",C49="Late",C49="Absent",C49="Excused"),"OK","Check status"))))))</x:f>
      </x:c>
      <x:c r="E49" s="9"/>
    </x:row>
    <x:row r="50" ht="23" customHeight="1">
      <x:c r="A50" s="10"/>
      <x:c r="B50" s="9"/>
      <x:c r="C50" s="9"/>
      <x:c r="D50" s="11" t="str">
        <x:f>IF(COUNTA(A50:C50)=0,"",IF(B50="","Missing student ID",IF(COUNTIFS('Students'!$A$10:$A$109,B50)&lt;&gt;1,"Check student ID",IF(NOT(ISNUMBER(A50)),"Missing/invalid date",IF(COUNTIFS($A$10:$A$509,A50,$B$10:$B$509,B50)&gt;1,"Duplicate date/ID",IF(OR(C50="Present",C50="Late",C50="Absent",C50="Excused"),"OK","Check status"))))))</x:f>
      </x:c>
      <x:c r="E50" s="9"/>
    </x:row>
    <x:row r="51" ht="23" customHeight="1">
      <x:c r="A51" s="10"/>
      <x:c r="B51" s="9"/>
      <x:c r="C51" s="9"/>
      <x:c r="D51" s="11" t="str">
        <x:f>IF(COUNTA(A51:C51)=0,"",IF(B51="","Missing student ID",IF(COUNTIFS('Students'!$A$10:$A$109,B51)&lt;&gt;1,"Check student ID",IF(NOT(ISNUMBER(A51)),"Missing/invalid date",IF(COUNTIFS($A$10:$A$509,A51,$B$10:$B$509,B51)&gt;1,"Duplicate date/ID",IF(OR(C51="Present",C51="Late",C51="Absent",C51="Excused"),"OK","Check status"))))))</x:f>
      </x:c>
      <x:c r="E51" s="9"/>
    </x:row>
    <x:row r="52" ht="23" customHeight="1">
      <x:c r="A52" s="10"/>
      <x:c r="B52" s="9"/>
      <x:c r="C52" s="9"/>
      <x:c r="D52" s="11" t="str">
        <x:f>IF(COUNTA(A52:C52)=0,"",IF(B52="","Missing student ID",IF(COUNTIFS('Students'!$A$10:$A$109,B52)&lt;&gt;1,"Check student ID",IF(NOT(ISNUMBER(A52)),"Missing/invalid date",IF(COUNTIFS($A$10:$A$509,A52,$B$10:$B$509,B52)&gt;1,"Duplicate date/ID",IF(OR(C52="Present",C52="Late",C52="Absent",C52="Excused"),"OK","Check status"))))))</x:f>
      </x:c>
      <x:c r="E52" s="9"/>
    </x:row>
    <x:row r="53" ht="23" customHeight="1">
      <x:c r="A53" s="10"/>
      <x:c r="B53" s="9"/>
      <x:c r="C53" s="9"/>
      <x:c r="D53" s="11" t="str">
        <x:f>IF(COUNTA(A53:C53)=0,"",IF(B53="","Missing student ID",IF(COUNTIFS('Students'!$A$10:$A$109,B53)&lt;&gt;1,"Check student ID",IF(NOT(ISNUMBER(A53)),"Missing/invalid date",IF(COUNTIFS($A$10:$A$509,A53,$B$10:$B$509,B53)&gt;1,"Duplicate date/ID",IF(OR(C53="Present",C53="Late",C53="Absent",C53="Excused"),"OK","Check status"))))))</x:f>
      </x:c>
      <x:c r="E53" s="9"/>
    </x:row>
    <x:row r="54" ht="23" customHeight="1">
      <x:c r="A54" s="10"/>
      <x:c r="B54" s="9"/>
      <x:c r="C54" s="9"/>
      <x:c r="D54" s="11" t="str">
        <x:f>IF(COUNTA(A54:C54)=0,"",IF(B54="","Missing student ID",IF(COUNTIFS('Students'!$A$10:$A$109,B54)&lt;&gt;1,"Check student ID",IF(NOT(ISNUMBER(A54)),"Missing/invalid date",IF(COUNTIFS($A$10:$A$509,A54,$B$10:$B$509,B54)&gt;1,"Duplicate date/ID",IF(OR(C54="Present",C54="Late",C54="Absent",C54="Excused"),"OK","Check status"))))))</x:f>
      </x:c>
      <x:c r="E54" s="9"/>
    </x:row>
    <x:row r="55" ht="23" customHeight="1">
      <x:c r="A55" s="10"/>
      <x:c r="B55" s="9"/>
      <x:c r="C55" s="9"/>
      <x:c r="D55" s="11" t="str">
        <x:f>IF(COUNTA(A55:C55)=0,"",IF(B55="","Missing student ID",IF(COUNTIFS('Students'!$A$10:$A$109,B55)&lt;&gt;1,"Check student ID",IF(NOT(ISNUMBER(A55)),"Missing/invalid date",IF(COUNTIFS($A$10:$A$509,A55,$B$10:$B$509,B55)&gt;1,"Duplicate date/ID",IF(OR(C55="Present",C55="Late",C55="Absent",C55="Excused"),"OK","Check status"))))))</x:f>
      </x:c>
      <x:c r="E55" s="9"/>
    </x:row>
    <x:row r="56" ht="23" customHeight="1">
      <x:c r="A56" s="10"/>
      <x:c r="B56" s="9"/>
      <x:c r="C56" s="9"/>
      <x:c r="D56" s="11" t="str">
        <x:f>IF(COUNTA(A56:C56)=0,"",IF(B56="","Missing student ID",IF(COUNTIFS('Students'!$A$10:$A$109,B56)&lt;&gt;1,"Check student ID",IF(NOT(ISNUMBER(A56)),"Missing/invalid date",IF(COUNTIFS($A$10:$A$509,A56,$B$10:$B$509,B56)&gt;1,"Duplicate date/ID",IF(OR(C56="Present",C56="Late",C56="Absent",C56="Excused"),"OK","Check status"))))))</x:f>
      </x:c>
      <x:c r="E56" s="9"/>
    </x:row>
    <x:row r="57" ht="23" customHeight="1">
      <x:c r="A57" s="10"/>
      <x:c r="B57" s="9"/>
      <x:c r="C57" s="9"/>
      <x:c r="D57" s="11" t="str">
        <x:f>IF(COUNTA(A57:C57)=0,"",IF(B57="","Missing student ID",IF(COUNTIFS('Students'!$A$10:$A$109,B57)&lt;&gt;1,"Check student ID",IF(NOT(ISNUMBER(A57)),"Missing/invalid date",IF(COUNTIFS($A$10:$A$509,A57,$B$10:$B$509,B57)&gt;1,"Duplicate date/ID",IF(OR(C57="Present",C57="Late",C57="Absent",C57="Excused"),"OK","Check status"))))))</x:f>
      </x:c>
      <x:c r="E57" s="9"/>
    </x:row>
    <x:row r="58" ht="23" customHeight="1">
      <x:c r="A58" s="10"/>
      <x:c r="B58" s="9"/>
      <x:c r="C58" s="9"/>
      <x:c r="D58" s="11" t="str">
        <x:f>IF(COUNTA(A58:C58)=0,"",IF(B58="","Missing student ID",IF(COUNTIFS('Students'!$A$10:$A$109,B58)&lt;&gt;1,"Check student ID",IF(NOT(ISNUMBER(A58)),"Missing/invalid date",IF(COUNTIFS($A$10:$A$509,A58,$B$10:$B$509,B58)&gt;1,"Duplicate date/ID",IF(OR(C58="Present",C58="Late",C58="Absent",C58="Excused"),"OK","Check status"))))))</x:f>
      </x:c>
      <x:c r="E58" s="9"/>
    </x:row>
    <x:row r="59" ht="23" customHeight="1">
      <x:c r="A59" s="10"/>
      <x:c r="B59" s="9"/>
      <x:c r="C59" s="9"/>
      <x:c r="D59" s="11" t="str">
        <x:f>IF(COUNTA(A59:C59)=0,"",IF(B59="","Missing student ID",IF(COUNTIFS('Students'!$A$10:$A$109,B59)&lt;&gt;1,"Check student ID",IF(NOT(ISNUMBER(A59)),"Missing/invalid date",IF(COUNTIFS($A$10:$A$509,A59,$B$10:$B$509,B59)&gt;1,"Duplicate date/ID",IF(OR(C59="Present",C59="Late",C59="Absent",C59="Excused"),"OK","Check status"))))))</x:f>
      </x:c>
      <x:c r="E59" s="9"/>
    </x:row>
    <x:row r="60" ht="23" customHeight="1">
      <x:c r="A60" s="10"/>
      <x:c r="B60" s="9"/>
      <x:c r="C60" s="9"/>
      <x:c r="D60" s="11" t="str">
        <x:f>IF(COUNTA(A60:C60)=0,"",IF(B60="","Missing student ID",IF(COUNTIFS('Students'!$A$10:$A$109,B60)&lt;&gt;1,"Check student ID",IF(NOT(ISNUMBER(A60)),"Missing/invalid date",IF(COUNTIFS($A$10:$A$509,A60,$B$10:$B$509,B60)&gt;1,"Duplicate date/ID",IF(OR(C60="Present",C60="Late",C60="Absent",C60="Excused"),"OK","Check status"))))))</x:f>
      </x:c>
      <x:c r="E60" s="9"/>
    </x:row>
    <x:row r="61" ht="23" customHeight="1">
      <x:c r="A61" s="10"/>
      <x:c r="B61" s="9"/>
      <x:c r="C61" s="9"/>
      <x:c r="D61" s="11" t="str">
        <x:f>IF(COUNTA(A61:C61)=0,"",IF(B61="","Missing student ID",IF(COUNTIFS('Students'!$A$10:$A$109,B61)&lt;&gt;1,"Check student ID",IF(NOT(ISNUMBER(A61)),"Missing/invalid date",IF(COUNTIFS($A$10:$A$509,A61,$B$10:$B$509,B61)&gt;1,"Duplicate date/ID",IF(OR(C61="Present",C61="Late",C61="Absent",C61="Excused"),"OK","Check status"))))))</x:f>
      </x:c>
      <x:c r="E61" s="9"/>
    </x:row>
    <x:row r="62" ht="23" customHeight="1">
      <x:c r="A62" s="10"/>
      <x:c r="B62" s="9"/>
      <x:c r="C62" s="9"/>
      <x:c r="D62" s="11" t="str">
        <x:f>IF(COUNTA(A62:C62)=0,"",IF(B62="","Missing student ID",IF(COUNTIFS('Students'!$A$10:$A$109,B62)&lt;&gt;1,"Check student ID",IF(NOT(ISNUMBER(A62)),"Missing/invalid date",IF(COUNTIFS($A$10:$A$509,A62,$B$10:$B$509,B62)&gt;1,"Duplicate date/ID",IF(OR(C62="Present",C62="Late",C62="Absent",C62="Excused"),"OK","Check status"))))))</x:f>
      </x:c>
      <x:c r="E62" s="9"/>
    </x:row>
    <x:row r="63" ht="23" customHeight="1">
      <x:c r="A63" s="10"/>
      <x:c r="B63" s="9"/>
      <x:c r="C63" s="9"/>
      <x:c r="D63" s="11" t="str">
        <x:f>IF(COUNTA(A63:C63)=0,"",IF(B63="","Missing student ID",IF(COUNTIFS('Students'!$A$10:$A$109,B63)&lt;&gt;1,"Check student ID",IF(NOT(ISNUMBER(A63)),"Missing/invalid date",IF(COUNTIFS($A$10:$A$509,A63,$B$10:$B$509,B63)&gt;1,"Duplicate date/ID",IF(OR(C63="Present",C63="Late",C63="Absent",C63="Excused"),"OK","Check status"))))))</x:f>
      </x:c>
      <x:c r="E63" s="9"/>
    </x:row>
    <x:row r="64" ht="23" customHeight="1">
      <x:c r="A64" s="10"/>
      <x:c r="B64" s="9"/>
      <x:c r="C64" s="9"/>
      <x:c r="D64" s="11" t="str">
        <x:f>IF(COUNTA(A64:C64)=0,"",IF(B64="","Missing student ID",IF(COUNTIFS('Students'!$A$10:$A$109,B64)&lt;&gt;1,"Check student ID",IF(NOT(ISNUMBER(A64)),"Missing/invalid date",IF(COUNTIFS($A$10:$A$509,A64,$B$10:$B$509,B64)&gt;1,"Duplicate date/ID",IF(OR(C64="Present",C64="Late",C64="Absent",C64="Excused"),"OK","Check status"))))))</x:f>
      </x:c>
      <x:c r="E64" s="9"/>
    </x:row>
    <x:row r="65" ht="23" customHeight="1">
      <x:c r="A65" s="10"/>
      <x:c r="B65" s="9"/>
      <x:c r="C65" s="9"/>
      <x:c r="D65" s="11" t="str">
        <x:f>IF(COUNTA(A65:C65)=0,"",IF(B65="","Missing student ID",IF(COUNTIFS('Students'!$A$10:$A$109,B65)&lt;&gt;1,"Check student ID",IF(NOT(ISNUMBER(A65)),"Missing/invalid date",IF(COUNTIFS($A$10:$A$509,A65,$B$10:$B$509,B65)&gt;1,"Duplicate date/ID",IF(OR(C65="Present",C65="Late",C65="Absent",C65="Excused"),"OK","Check status"))))))</x:f>
      </x:c>
      <x:c r="E65" s="9"/>
    </x:row>
    <x:row r="66" ht="23" customHeight="1">
      <x:c r="A66" s="10"/>
      <x:c r="B66" s="9"/>
      <x:c r="C66" s="9"/>
      <x:c r="D66" s="11" t="str">
        <x:f>IF(COUNTA(A66:C66)=0,"",IF(B66="","Missing student ID",IF(COUNTIFS('Students'!$A$10:$A$109,B66)&lt;&gt;1,"Check student ID",IF(NOT(ISNUMBER(A66)),"Missing/invalid date",IF(COUNTIFS($A$10:$A$509,A66,$B$10:$B$509,B66)&gt;1,"Duplicate date/ID",IF(OR(C66="Present",C66="Late",C66="Absent",C66="Excused"),"OK","Check status"))))))</x:f>
      </x:c>
      <x:c r="E66" s="9"/>
    </x:row>
    <x:row r="67" ht="23" customHeight="1">
      <x:c r="A67" s="10"/>
      <x:c r="B67" s="9"/>
      <x:c r="C67" s="9"/>
      <x:c r="D67" s="11" t="str">
        <x:f>IF(COUNTA(A67:C67)=0,"",IF(B67="","Missing student ID",IF(COUNTIFS('Students'!$A$10:$A$109,B67)&lt;&gt;1,"Check student ID",IF(NOT(ISNUMBER(A67)),"Missing/invalid date",IF(COUNTIFS($A$10:$A$509,A67,$B$10:$B$509,B67)&gt;1,"Duplicate date/ID",IF(OR(C67="Present",C67="Late",C67="Absent",C67="Excused"),"OK","Check status"))))))</x:f>
      </x:c>
      <x:c r="E67" s="9"/>
    </x:row>
    <x:row r="68" ht="23" customHeight="1">
      <x:c r="A68" s="10"/>
      <x:c r="B68" s="9"/>
      <x:c r="C68" s="9"/>
      <x:c r="D68" s="11" t="str">
        <x:f>IF(COUNTA(A68:C68)=0,"",IF(B68="","Missing student ID",IF(COUNTIFS('Students'!$A$10:$A$109,B68)&lt;&gt;1,"Check student ID",IF(NOT(ISNUMBER(A68)),"Missing/invalid date",IF(COUNTIFS($A$10:$A$509,A68,$B$10:$B$509,B68)&gt;1,"Duplicate date/ID",IF(OR(C68="Present",C68="Late",C68="Absent",C68="Excused"),"OK","Check status"))))))</x:f>
      </x:c>
      <x:c r="E68" s="9"/>
    </x:row>
    <x:row r="69" ht="23" customHeight="1">
      <x:c r="A69" s="10"/>
      <x:c r="B69" s="9"/>
      <x:c r="C69" s="9"/>
      <x:c r="D69" s="11" t="str">
        <x:f>IF(COUNTA(A69:C69)=0,"",IF(B69="","Missing student ID",IF(COUNTIFS('Students'!$A$10:$A$109,B69)&lt;&gt;1,"Check student ID",IF(NOT(ISNUMBER(A69)),"Missing/invalid date",IF(COUNTIFS($A$10:$A$509,A69,$B$10:$B$509,B69)&gt;1,"Duplicate date/ID",IF(OR(C69="Present",C69="Late",C69="Absent",C69="Excused"),"OK","Check status"))))))</x:f>
      </x:c>
      <x:c r="E69" s="9"/>
    </x:row>
    <x:row r="70" ht="23" customHeight="1">
      <x:c r="A70" s="10"/>
      <x:c r="B70" s="9"/>
      <x:c r="C70" s="9"/>
      <x:c r="D70" s="11" t="str">
        <x:f>IF(COUNTA(A70:C70)=0,"",IF(B70="","Missing student ID",IF(COUNTIFS('Students'!$A$10:$A$109,B70)&lt;&gt;1,"Check student ID",IF(NOT(ISNUMBER(A70)),"Missing/invalid date",IF(COUNTIFS($A$10:$A$509,A70,$B$10:$B$509,B70)&gt;1,"Duplicate date/ID",IF(OR(C70="Present",C70="Late",C70="Absent",C70="Excused"),"OK","Check status"))))))</x:f>
      </x:c>
      <x:c r="E70" s="9"/>
    </x:row>
    <x:row r="71" ht="23" customHeight="1">
      <x:c r="A71" s="10"/>
      <x:c r="B71" s="9"/>
      <x:c r="C71" s="9"/>
      <x:c r="D71" s="11" t="str">
        <x:f>IF(COUNTA(A71:C71)=0,"",IF(B71="","Missing student ID",IF(COUNTIFS('Students'!$A$10:$A$109,B71)&lt;&gt;1,"Check student ID",IF(NOT(ISNUMBER(A71)),"Missing/invalid date",IF(COUNTIFS($A$10:$A$509,A71,$B$10:$B$509,B71)&gt;1,"Duplicate date/ID",IF(OR(C71="Present",C71="Late",C71="Absent",C71="Excused"),"OK","Check status"))))))</x:f>
      </x:c>
      <x:c r="E71" s="9"/>
    </x:row>
    <x:row r="72" ht="23" customHeight="1">
      <x:c r="A72" s="10"/>
      <x:c r="B72" s="9"/>
      <x:c r="C72" s="9"/>
      <x:c r="D72" s="11" t="str">
        <x:f>IF(COUNTA(A72:C72)=0,"",IF(B72="","Missing student ID",IF(COUNTIFS('Students'!$A$10:$A$109,B72)&lt;&gt;1,"Check student ID",IF(NOT(ISNUMBER(A72)),"Missing/invalid date",IF(COUNTIFS($A$10:$A$509,A72,$B$10:$B$509,B72)&gt;1,"Duplicate date/ID",IF(OR(C72="Present",C72="Late",C72="Absent",C72="Excused"),"OK","Check status"))))))</x:f>
      </x:c>
      <x:c r="E72" s="9"/>
    </x:row>
    <x:row r="73" ht="23" customHeight="1">
      <x:c r="A73" s="10"/>
      <x:c r="B73" s="9"/>
      <x:c r="C73" s="9"/>
      <x:c r="D73" s="11" t="str">
        <x:f>IF(COUNTA(A73:C73)=0,"",IF(B73="","Missing student ID",IF(COUNTIFS('Students'!$A$10:$A$109,B73)&lt;&gt;1,"Check student ID",IF(NOT(ISNUMBER(A73)),"Missing/invalid date",IF(COUNTIFS($A$10:$A$509,A73,$B$10:$B$509,B73)&gt;1,"Duplicate date/ID",IF(OR(C73="Present",C73="Late",C73="Absent",C73="Excused"),"OK","Check status"))))))</x:f>
      </x:c>
      <x:c r="E73" s="9"/>
    </x:row>
    <x:row r="74" ht="23" customHeight="1">
      <x:c r="A74" s="10"/>
      <x:c r="B74" s="9"/>
      <x:c r="C74" s="9"/>
      <x:c r="D74" s="11" t="str">
        <x:f>IF(COUNTA(A74:C74)=0,"",IF(B74="","Missing student ID",IF(COUNTIFS('Students'!$A$10:$A$109,B74)&lt;&gt;1,"Check student ID",IF(NOT(ISNUMBER(A74)),"Missing/invalid date",IF(COUNTIFS($A$10:$A$509,A74,$B$10:$B$509,B74)&gt;1,"Duplicate date/ID",IF(OR(C74="Present",C74="Late",C74="Absent",C74="Excused"),"OK","Check status"))))))</x:f>
      </x:c>
      <x:c r="E74" s="9"/>
    </x:row>
    <x:row r="75" ht="23" customHeight="1">
      <x:c r="A75" s="10"/>
      <x:c r="B75" s="9"/>
      <x:c r="C75" s="9"/>
      <x:c r="D75" s="11" t="str">
        <x:f>IF(COUNTA(A75:C75)=0,"",IF(B75="","Missing student ID",IF(COUNTIFS('Students'!$A$10:$A$109,B75)&lt;&gt;1,"Check student ID",IF(NOT(ISNUMBER(A75)),"Missing/invalid date",IF(COUNTIFS($A$10:$A$509,A75,$B$10:$B$509,B75)&gt;1,"Duplicate date/ID",IF(OR(C75="Present",C75="Late",C75="Absent",C75="Excused"),"OK","Check status"))))))</x:f>
      </x:c>
      <x:c r="E75" s="9"/>
    </x:row>
    <x:row r="76" ht="23" customHeight="1">
      <x:c r="A76" s="10"/>
      <x:c r="B76" s="9"/>
      <x:c r="C76" s="9"/>
      <x:c r="D76" s="11" t="str">
        <x:f>IF(COUNTA(A76:C76)=0,"",IF(B76="","Missing student ID",IF(COUNTIFS('Students'!$A$10:$A$109,B76)&lt;&gt;1,"Check student ID",IF(NOT(ISNUMBER(A76)),"Missing/invalid date",IF(COUNTIFS($A$10:$A$509,A76,$B$10:$B$509,B76)&gt;1,"Duplicate date/ID",IF(OR(C76="Present",C76="Late",C76="Absent",C76="Excused"),"OK","Check status"))))))</x:f>
      </x:c>
      <x:c r="E76" s="9"/>
    </x:row>
    <x:row r="77" ht="23" customHeight="1">
      <x:c r="A77" s="10"/>
      <x:c r="B77" s="9"/>
      <x:c r="C77" s="9"/>
      <x:c r="D77" s="11" t="str">
        <x:f>IF(COUNTA(A77:C77)=0,"",IF(B77="","Missing student ID",IF(COUNTIFS('Students'!$A$10:$A$109,B77)&lt;&gt;1,"Check student ID",IF(NOT(ISNUMBER(A77)),"Missing/invalid date",IF(COUNTIFS($A$10:$A$509,A77,$B$10:$B$509,B77)&gt;1,"Duplicate date/ID",IF(OR(C77="Present",C77="Late",C77="Absent",C77="Excused"),"OK","Check status"))))))</x:f>
      </x:c>
      <x:c r="E77" s="9"/>
    </x:row>
    <x:row r="78" ht="23" customHeight="1">
      <x:c r="A78" s="10"/>
      <x:c r="B78" s="9"/>
      <x:c r="C78" s="9"/>
      <x:c r="D78" s="11" t="str">
        <x:f>IF(COUNTA(A78:C78)=0,"",IF(B78="","Missing student ID",IF(COUNTIFS('Students'!$A$10:$A$109,B78)&lt;&gt;1,"Check student ID",IF(NOT(ISNUMBER(A78)),"Missing/invalid date",IF(COUNTIFS($A$10:$A$509,A78,$B$10:$B$509,B78)&gt;1,"Duplicate date/ID",IF(OR(C78="Present",C78="Late",C78="Absent",C78="Excused"),"OK","Check status"))))))</x:f>
      </x:c>
      <x:c r="E78" s="9"/>
    </x:row>
    <x:row r="79" ht="23" customHeight="1">
      <x:c r="A79" s="10"/>
      <x:c r="B79" s="9"/>
      <x:c r="C79" s="9"/>
      <x:c r="D79" s="11" t="str">
        <x:f>IF(COUNTA(A79:C79)=0,"",IF(B79="","Missing student ID",IF(COUNTIFS('Students'!$A$10:$A$109,B79)&lt;&gt;1,"Check student ID",IF(NOT(ISNUMBER(A79)),"Missing/invalid date",IF(COUNTIFS($A$10:$A$509,A79,$B$10:$B$509,B79)&gt;1,"Duplicate date/ID",IF(OR(C79="Present",C79="Late",C79="Absent",C79="Excused"),"OK","Check status"))))))</x:f>
      </x:c>
      <x:c r="E79" s="9"/>
    </x:row>
    <x:row r="80" ht="23" customHeight="1">
      <x:c r="A80" s="10"/>
      <x:c r="B80" s="9"/>
      <x:c r="C80" s="9"/>
      <x:c r="D80" s="11" t="str">
        <x:f>IF(COUNTA(A80:C80)=0,"",IF(B80="","Missing student ID",IF(COUNTIFS('Students'!$A$10:$A$109,B80)&lt;&gt;1,"Check student ID",IF(NOT(ISNUMBER(A80)),"Missing/invalid date",IF(COUNTIFS($A$10:$A$509,A80,$B$10:$B$509,B80)&gt;1,"Duplicate date/ID",IF(OR(C80="Present",C80="Late",C80="Absent",C80="Excused"),"OK","Check status"))))))</x:f>
      </x:c>
      <x:c r="E80" s="9"/>
    </x:row>
    <x:row r="81" ht="23" customHeight="1">
      <x:c r="A81" s="10"/>
      <x:c r="B81" s="9"/>
      <x:c r="C81" s="9"/>
      <x:c r="D81" s="11" t="str">
        <x:f>IF(COUNTA(A81:C81)=0,"",IF(B81="","Missing student ID",IF(COUNTIFS('Students'!$A$10:$A$109,B81)&lt;&gt;1,"Check student ID",IF(NOT(ISNUMBER(A81)),"Missing/invalid date",IF(COUNTIFS($A$10:$A$509,A81,$B$10:$B$509,B81)&gt;1,"Duplicate date/ID",IF(OR(C81="Present",C81="Late",C81="Absent",C81="Excused"),"OK","Check status"))))))</x:f>
      </x:c>
      <x:c r="E81" s="9"/>
    </x:row>
    <x:row r="82" ht="23" customHeight="1">
      <x:c r="A82" s="10"/>
      <x:c r="B82" s="9"/>
      <x:c r="C82" s="9"/>
      <x:c r="D82" s="11" t="str">
        <x:f>IF(COUNTA(A82:C82)=0,"",IF(B82="","Missing student ID",IF(COUNTIFS('Students'!$A$10:$A$109,B82)&lt;&gt;1,"Check student ID",IF(NOT(ISNUMBER(A82)),"Missing/invalid date",IF(COUNTIFS($A$10:$A$509,A82,$B$10:$B$509,B82)&gt;1,"Duplicate date/ID",IF(OR(C82="Present",C82="Late",C82="Absent",C82="Excused"),"OK","Check status"))))))</x:f>
      </x:c>
      <x:c r="E82" s="9"/>
    </x:row>
    <x:row r="83" ht="23" customHeight="1">
      <x:c r="A83" s="10"/>
      <x:c r="B83" s="9"/>
      <x:c r="C83" s="9"/>
      <x:c r="D83" s="11" t="str">
        <x:f>IF(COUNTA(A83:C83)=0,"",IF(B83="","Missing student ID",IF(COUNTIFS('Students'!$A$10:$A$109,B83)&lt;&gt;1,"Check student ID",IF(NOT(ISNUMBER(A83)),"Missing/invalid date",IF(COUNTIFS($A$10:$A$509,A83,$B$10:$B$509,B83)&gt;1,"Duplicate date/ID",IF(OR(C83="Present",C83="Late",C83="Absent",C83="Excused"),"OK","Check status"))))))</x:f>
      </x:c>
      <x:c r="E83" s="9"/>
    </x:row>
    <x:row r="84" ht="23" customHeight="1">
      <x:c r="A84" s="10"/>
      <x:c r="B84" s="9"/>
      <x:c r="C84" s="9"/>
      <x:c r="D84" s="11" t="str">
        <x:f>IF(COUNTA(A84:C84)=0,"",IF(B84="","Missing student ID",IF(COUNTIFS('Students'!$A$10:$A$109,B84)&lt;&gt;1,"Check student ID",IF(NOT(ISNUMBER(A84)),"Missing/invalid date",IF(COUNTIFS($A$10:$A$509,A84,$B$10:$B$509,B84)&gt;1,"Duplicate date/ID",IF(OR(C84="Present",C84="Late",C84="Absent",C84="Excused"),"OK","Check status"))))))</x:f>
      </x:c>
      <x:c r="E84" s="9"/>
    </x:row>
    <x:row r="85" ht="23" customHeight="1">
      <x:c r="A85" s="10"/>
      <x:c r="B85" s="9"/>
      <x:c r="C85" s="9"/>
      <x:c r="D85" s="11" t="str">
        <x:f>IF(COUNTA(A85:C85)=0,"",IF(B85="","Missing student ID",IF(COUNTIFS('Students'!$A$10:$A$109,B85)&lt;&gt;1,"Check student ID",IF(NOT(ISNUMBER(A85)),"Missing/invalid date",IF(COUNTIFS($A$10:$A$509,A85,$B$10:$B$509,B85)&gt;1,"Duplicate date/ID",IF(OR(C85="Present",C85="Late",C85="Absent",C85="Excused"),"OK","Check status"))))))</x:f>
      </x:c>
      <x:c r="E85" s="9"/>
    </x:row>
    <x:row r="86" ht="23" customHeight="1">
      <x:c r="A86" s="10"/>
      <x:c r="B86" s="9"/>
      <x:c r="C86" s="9"/>
      <x:c r="D86" s="11" t="str">
        <x:f>IF(COUNTA(A86:C86)=0,"",IF(B86="","Missing student ID",IF(COUNTIFS('Students'!$A$10:$A$109,B86)&lt;&gt;1,"Check student ID",IF(NOT(ISNUMBER(A86)),"Missing/invalid date",IF(COUNTIFS($A$10:$A$509,A86,$B$10:$B$509,B86)&gt;1,"Duplicate date/ID",IF(OR(C86="Present",C86="Late",C86="Absent",C86="Excused"),"OK","Check status"))))))</x:f>
      </x:c>
      <x:c r="E86" s="9"/>
    </x:row>
    <x:row r="87" ht="23" customHeight="1">
      <x:c r="A87" s="10"/>
      <x:c r="B87" s="9"/>
      <x:c r="C87" s="9"/>
      <x:c r="D87" s="11" t="str">
        <x:f>IF(COUNTA(A87:C87)=0,"",IF(B87="","Missing student ID",IF(COUNTIFS('Students'!$A$10:$A$109,B87)&lt;&gt;1,"Check student ID",IF(NOT(ISNUMBER(A87)),"Missing/invalid date",IF(COUNTIFS($A$10:$A$509,A87,$B$10:$B$509,B87)&gt;1,"Duplicate date/ID",IF(OR(C87="Present",C87="Late",C87="Absent",C87="Excused"),"OK","Check status"))))))</x:f>
      </x:c>
      <x:c r="E87" s="9"/>
    </x:row>
    <x:row r="88" ht="23" customHeight="1">
      <x:c r="A88" s="10"/>
      <x:c r="B88" s="9"/>
      <x:c r="C88" s="9"/>
      <x:c r="D88" s="11" t="str">
        <x:f>IF(COUNTA(A88:C88)=0,"",IF(B88="","Missing student ID",IF(COUNTIFS('Students'!$A$10:$A$109,B88)&lt;&gt;1,"Check student ID",IF(NOT(ISNUMBER(A88)),"Missing/invalid date",IF(COUNTIFS($A$10:$A$509,A88,$B$10:$B$509,B88)&gt;1,"Duplicate date/ID",IF(OR(C88="Present",C88="Late",C88="Absent",C88="Excused"),"OK","Check status"))))))</x:f>
      </x:c>
      <x:c r="E88" s="9"/>
    </x:row>
    <x:row r="89" ht="23" customHeight="1">
      <x:c r="A89" s="10"/>
      <x:c r="B89" s="9"/>
      <x:c r="C89" s="9"/>
      <x:c r="D89" s="11" t="str">
        <x:f>IF(COUNTA(A89:C89)=0,"",IF(B89="","Missing student ID",IF(COUNTIFS('Students'!$A$10:$A$109,B89)&lt;&gt;1,"Check student ID",IF(NOT(ISNUMBER(A89)),"Missing/invalid date",IF(COUNTIFS($A$10:$A$509,A89,$B$10:$B$509,B89)&gt;1,"Duplicate date/ID",IF(OR(C89="Present",C89="Late",C89="Absent",C89="Excused"),"OK","Check status"))))))</x:f>
      </x:c>
      <x:c r="E89" s="9"/>
    </x:row>
    <x:row r="90" ht="23" customHeight="1">
      <x:c r="A90" s="10"/>
      <x:c r="B90" s="9"/>
      <x:c r="C90" s="9"/>
      <x:c r="D90" s="11" t="str">
        <x:f>IF(COUNTA(A90:C90)=0,"",IF(B90="","Missing student ID",IF(COUNTIFS('Students'!$A$10:$A$109,B90)&lt;&gt;1,"Check student ID",IF(NOT(ISNUMBER(A90)),"Missing/invalid date",IF(COUNTIFS($A$10:$A$509,A90,$B$10:$B$509,B90)&gt;1,"Duplicate date/ID",IF(OR(C90="Present",C90="Late",C90="Absent",C90="Excused"),"OK","Check status"))))))</x:f>
      </x:c>
      <x:c r="E90" s="9"/>
    </x:row>
    <x:row r="91" ht="23" customHeight="1">
      <x:c r="A91" s="10"/>
      <x:c r="B91" s="9"/>
      <x:c r="C91" s="9"/>
      <x:c r="D91" s="11" t="str">
        <x:f>IF(COUNTA(A91:C91)=0,"",IF(B91="","Missing student ID",IF(COUNTIFS('Students'!$A$10:$A$109,B91)&lt;&gt;1,"Check student ID",IF(NOT(ISNUMBER(A91)),"Missing/invalid date",IF(COUNTIFS($A$10:$A$509,A91,$B$10:$B$509,B91)&gt;1,"Duplicate date/ID",IF(OR(C91="Present",C91="Late",C91="Absent",C91="Excused"),"OK","Check status"))))))</x:f>
      </x:c>
      <x:c r="E91" s="9"/>
    </x:row>
    <x:row r="92" ht="23" customHeight="1">
      <x:c r="A92" s="10"/>
      <x:c r="B92" s="9"/>
      <x:c r="C92" s="9"/>
      <x:c r="D92" s="11" t="str">
        <x:f>IF(COUNTA(A92:C92)=0,"",IF(B92="","Missing student ID",IF(COUNTIFS('Students'!$A$10:$A$109,B92)&lt;&gt;1,"Check student ID",IF(NOT(ISNUMBER(A92)),"Missing/invalid date",IF(COUNTIFS($A$10:$A$509,A92,$B$10:$B$509,B92)&gt;1,"Duplicate date/ID",IF(OR(C92="Present",C92="Late",C92="Absent",C92="Excused"),"OK","Check status"))))))</x:f>
      </x:c>
      <x:c r="E92" s="9"/>
    </x:row>
    <x:row r="93" ht="23" customHeight="1">
      <x:c r="A93" s="10"/>
      <x:c r="B93" s="9"/>
      <x:c r="C93" s="9"/>
      <x:c r="D93" s="11" t="str">
        <x:f>IF(COUNTA(A93:C93)=0,"",IF(B93="","Missing student ID",IF(COUNTIFS('Students'!$A$10:$A$109,B93)&lt;&gt;1,"Check student ID",IF(NOT(ISNUMBER(A93)),"Missing/invalid date",IF(COUNTIFS($A$10:$A$509,A93,$B$10:$B$509,B93)&gt;1,"Duplicate date/ID",IF(OR(C93="Present",C93="Late",C93="Absent",C93="Excused"),"OK","Check status"))))))</x:f>
      </x:c>
      <x:c r="E93" s="9"/>
    </x:row>
    <x:row r="94" ht="23" customHeight="1">
      <x:c r="A94" s="10"/>
      <x:c r="B94" s="9"/>
      <x:c r="C94" s="9"/>
      <x:c r="D94" s="11" t="str">
        <x:f>IF(COUNTA(A94:C94)=0,"",IF(B94="","Missing student ID",IF(COUNTIFS('Students'!$A$10:$A$109,B94)&lt;&gt;1,"Check student ID",IF(NOT(ISNUMBER(A94)),"Missing/invalid date",IF(COUNTIFS($A$10:$A$509,A94,$B$10:$B$509,B94)&gt;1,"Duplicate date/ID",IF(OR(C94="Present",C94="Late",C94="Absent",C94="Excused"),"OK","Check status"))))))</x:f>
      </x:c>
      <x:c r="E94" s="9"/>
    </x:row>
    <x:row r="95" ht="23" customHeight="1">
      <x:c r="A95" s="10"/>
      <x:c r="B95" s="9"/>
      <x:c r="C95" s="9"/>
      <x:c r="D95" s="11" t="str">
        <x:f>IF(COUNTA(A95:C95)=0,"",IF(B95="","Missing student ID",IF(COUNTIFS('Students'!$A$10:$A$109,B95)&lt;&gt;1,"Check student ID",IF(NOT(ISNUMBER(A95)),"Missing/invalid date",IF(COUNTIFS($A$10:$A$509,A95,$B$10:$B$509,B95)&gt;1,"Duplicate date/ID",IF(OR(C95="Present",C95="Late",C95="Absent",C95="Excused"),"OK","Check status"))))))</x:f>
      </x:c>
      <x:c r="E95" s="9"/>
    </x:row>
    <x:row r="96" ht="23" customHeight="1">
      <x:c r="A96" s="10"/>
      <x:c r="B96" s="9"/>
      <x:c r="C96" s="9"/>
      <x:c r="D96" s="11" t="str">
        <x:f>IF(COUNTA(A96:C96)=0,"",IF(B96="","Missing student ID",IF(COUNTIFS('Students'!$A$10:$A$109,B96)&lt;&gt;1,"Check student ID",IF(NOT(ISNUMBER(A96)),"Missing/invalid date",IF(COUNTIFS($A$10:$A$509,A96,$B$10:$B$509,B96)&gt;1,"Duplicate date/ID",IF(OR(C96="Present",C96="Late",C96="Absent",C96="Excused"),"OK","Check status"))))))</x:f>
      </x:c>
      <x:c r="E96" s="9"/>
    </x:row>
    <x:row r="97" ht="23" customHeight="1">
      <x:c r="A97" s="10"/>
      <x:c r="B97" s="9"/>
      <x:c r="C97" s="9"/>
      <x:c r="D97" s="11" t="str">
        <x:f>IF(COUNTA(A97:C97)=0,"",IF(B97="","Missing student ID",IF(COUNTIFS('Students'!$A$10:$A$109,B97)&lt;&gt;1,"Check student ID",IF(NOT(ISNUMBER(A97)),"Missing/invalid date",IF(COUNTIFS($A$10:$A$509,A97,$B$10:$B$509,B97)&gt;1,"Duplicate date/ID",IF(OR(C97="Present",C97="Late",C97="Absent",C97="Excused"),"OK","Check status"))))))</x:f>
      </x:c>
      <x:c r="E97" s="9"/>
    </x:row>
    <x:row r="98" ht="23" customHeight="1">
      <x:c r="A98" s="10"/>
      <x:c r="B98" s="9"/>
      <x:c r="C98" s="9"/>
      <x:c r="D98" s="11" t="str">
        <x:f>IF(COUNTA(A98:C98)=0,"",IF(B98="","Missing student ID",IF(COUNTIFS('Students'!$A$10:$A$109,B98)&lt;&gt;1,"Check student ID",IF(NOT(ISNUMBER(A98)),"Missing/invalid date",IF(COUNTIFS($A$10:$A$509,A98,$B$10:$B$509,B98)&gt;1,"Duplicate date/ID",IF(OR(C98="Present",C98="Late",C98="Absent",C98="Excused"),"OK","Check status"))))))</x:f>
      </x:c>
      <x:c r="E98" s="9"/>
    </x:row>
    <x:row r="99" ht="23" customHeight="1">
      <x:c r="A99" s="10"/>
      <x:c r="B99" s="9"/>
      <x:c r="C99" s="9"/>
      <x:c r="D99" s="11" t="str">
        <x:f>IF(COUNTA(A99:C99)=0,"",IF(B99="","Missing student ID",IF(COUNTIFS('Students'!$A$10:$A$109,B99)&lt;&gt;1,"Check student ID",IF(NOT(ISNUMBER(A99)),"Missing/invalid date",IF(COUNTIFS($A$10:$A$509,A99,$B$10:$B$509,B99)&gt;1,"Duplicate date/ID",IF(OR(C99="Present",C99="Late",C99="Absent",C99="Excused"),"OK","Check status"))))))</x:f>
      </x:c>
      <x:c r="E99" s="9"/>
    </x:row>
    <x:row r="100" ht="23" customHeight="1">
      <x:c r="A100" s="10"/>
      <x:c r="B100" s="9"/>
      <x:c r="C100" s="9"/>
      <x:c r="D100" s="11" t="str">
        <x:f>IF(COUNTA(A100:C100)=0,"",IF(B100="","Missing student ID",IF(COUNTIFS('Students'!$A$10:$A$109,B100)&lt;&gt;1,"Check student ID",IF(NOT(ISNUMBER(A100)),"Missing/invalid date",IF(COUNTIFS($A$10:$A$509,A100,$B$10:$B$509,B100)&gt;1,"Duplicate date/ID",IF(OR(C100="Present",C100="Late",C100="Absent",C100="Excused"),"OK","Check status"))))))</x:f>
      </x:c>
      <x:c r="E100" s="9"/>
    </x:row>
    <x:row r="101" ht="23" customHeight="1">
      <x:c r="A101" s="10"/>
      <x:c r="B101" s="9"/>
      <x:c r="C101" s="9"/>
      <x:c r="D101" s="11" t="str">
        <x:f>IF(COUNTA(A101:C101)=0,"",IF(B101="","Missing student ID",IF(COUNTIFS('Students'!$A$10:$A$109,B101)&lt;&gt;1,"Check student ID",IF(NOT(ISNUMBER(A101)),"Missing/invalid date",IF(COUNTIFS($A$10:$A$509,A101,$B$10:$B$509,B101)&gt;1,"Duplicate date/ID",IF(OR(C101="Present",C101="Late",C101="Absent",C101="Excused"),"OK","Check status"))))))</x:f>
      </x:c>
      <x:c r="E101" s="9"/>
    </x:row>
    <x:row r="102" ht="23" customHeight="1">
      <x:c r="A102" s="10"/>
      <x:c r="B102" s="9"/>
      <x:c r="C102" s="9"/>
      <x:c r="D102" s="11" t="str">
        <x:f>IF(COUNTA(A102:C102)=0,"",IF(B102="","Missing student ID",IF(COUNTIFS('Students'!$A$10:$A$109,B102)&lt;&gt;1,"Check student ID",IF(NOT(ISNUMBER(A102)),"Missing/invalid date",IF(COUNTIFS($A$10:$A$509,A102,$B$10:$B$509,B102)&gt;1,"Duplicate date/ID",IF(OR(C102="Present",C102="Late",C102="Absent",C102="Excused"),"OK","Check status"))))))</x:f>
      </x:c>
      <x:c r="E102" s="9"/>
    </x:row>
    <x:row r="103" ht="23" customHeight="1">
      <x:c r="A103" s="10"/>
      <x:c r="B103" s="9"/>
      <x:c r="C103" s="9"/>
      <x:c r="D103" s="11" t="str">
        <x:f>IF(COUNTA(A103:C103)=0,"",IF(B103="","Missing student ID",IF(COUNTIFS('Students'!$A$10:$A$109,B103)&lt;&gt;1,"Check student ID",IF(NOT(ISNUMBER(A103)),"Missing/invalid date",IF(COUNTIFS($A$10:$A$509,A103,$B$10:$B$509,B103)&gt;1,"Duplicate date/ID",IF(OR(C103="Present",C103="Late",C103="Absent",C103="Excused"),"OK","Check status"))))))</x:f>
      </x:c>
      <x:c r="E103" s="9"/>
    </x:row>
    <x:row r="104" ht="23" customHeight="1">
      <x:c r="A104" s="10"/>
      <x:c r="B104" s="9"/>
      <x:c r="C104" s="9"/>
      <x:c r="D104" s="11" t="str">
        <x:f>IF(COUNTA(A104:C104)=0,"",IF(B104="","Missing student ID",IF(COUNTIFS('Students'!$A$10:$A$109,B104)&lt;&gt;1,"Check student ID",IF(NOT(ISNUMBER(A104)),"Missing/invalid date",IF(COUNTIFS($A$10:$A$509,A104,$B$10:$B$509,B104)&gt;1,"Duplicate date/ID",IF(OR(C104="Present",C104="Late",C104="Absent",C104="Excused"),"OK","Check status"))))))</x:f>
      </x:c>
      <x:c r="E104" s="9"/>
    </x:row>
    <x:row r="105" ht="23" customHeight="1">
      <x:c r="A105" s="10"/>
      <x:c r="B105" s="9"/>
      <x:c r="C105" s="9"/>
      <x:c r="D105" s="11" t="str">
        <x:f>IF(COUNTA(A105:C105)=0,"",IF(B105="","Missing student ID",IF(COUNTIFS('Students'!$A$10:$A$109,B105)&lt;&gt;1,"Check student ID",IF(NOT(ISNUMBER(A105)),"Missing/invalid date",IF(COUNTIFS($A$10:$A$509,A105,$B$10:$B$509,B105)&gt;1,"Duplicate date/ID",IF(OR(C105="Present",C105="Late",C105="Absent",C105="Excused"),"OK","Check status"))))))</x:f>
      </x:c>
      <x:c r="E105" s="9"/>
    </x:row>
    <x:row r="106" ht="23" customHeight="1">
      <x:c r="A106" s="10"/>
      <x:c r="B106" s="9"/>
      <x:c r="C106" s="9"/>
      <x:c r="D106" s="11" t="str">
        <x:f>IF(COUNTA(A106:C106)=0,"",IF(B106="","Missing student ID",IF(COUNTIFS('Students'!$A$10:$A$109,B106)&lt;&gt;1,"Check student ID",IF(NOT(ISNUMBER(A106)),"Missing/invalid date",IF(COUNTIFS($A$10:$A$509,A106,$B$10:$B$509,B106)&gt;1,"Duplicate date/ID",IF(OR(C106="Present",C106="Late",C106="Absent",C106="Excused"),"OK","Check status"))))))</x:f>
      </x:c>
      <x:c r="E106" s="9"/>
    </x:row>
    <x:row r="107" ht="23" customHeight="1">
      <x:c r="A107" s="10"/>
      <x:c r="B107" s="9"/>
      <x:c r="C107" s="9"/>
      <x:c r="D107" s="11" t="str">
        <x:f>IF(COUNTA(A107:C107)=0,"",IF(B107="","Missing student ID",IF(COUNTIFS('Students'!$A$10:$A$109,B107)&lt;&gt;1,"Check student ID",IF(NOT(ISNUMBER(A107)),"Missing/invalid date",IF(COUNTIFS($A$10:$A$509,A107,$B$10:$B$509,B107)&gt;1,"Duplicate date/ID",IF(OR(C107="Present",C107="Late",C107="Absent",C107="Excused"),"OK","Check status"))))))</x:f>
      </x:c>
      <x:c r="E107" s="9"/>
    </x:row>
    <x:row r="108" ht="23" customHeight="1">
      <x:c r="A108" s="10"/>
      <x:c r="B108" s="9"/>
      <x:c r="C108" s="9"/>
      <x:c r="D108" s="11" t="str">
        <x:f>IF(COUNTA(A108:C108)=0,"",IF(B108="","Missing student ID",IF(COUNTIFS('Students'!$A$10:$A$109,B108)&lt;&gt;1,"Check student ID",IF(NOT(ISNUMBER(A108)),"Missing/invalid date",IF(COUNTIFS($A$10:$A$509,A108,$B$10:$B$509,B108)&gt;1,"Duplicate date/ID",IF(OR(C108="Present",C108="Late",C108="Absent",C108="Excused"),"OK","Check status"))))))</x:f>
      </x:c>
      <x:c r="E108" s="9"/>
    </x:row>
    <x:row r="109" ht="23" customHeight="1">
      <x:c r="A109" s="10"/>
      <x:c r="B109" s="9"/>
      <x:c r="C109" s="9"/>
      <x:c r="D109" s="11" t="str">
        <x:f>IF(COUNTA(A109:C109)=0,"",IF(B109="","Missing student ID",IF(COUNTIFS('Students'!$A$10:$A$109,B109)&lt;&gt;1,"Check student ID",IF(NOT(ISNUMBER(A109)),"Missing/invalid date",IF(COUNTIFS($A$10:$A$509,A109,$B$10:$B$509,B109)&gt;1,"Duplicate date/ID",IF(OR(C109="Present",C109="Late",C109="Absent",C109="Excused"),"OK","Check status"))))))</x:f>
      </x:c>
      <x:c r="E109" s="9"/>
    </x:row>
    <x:row r="110" ht="23" customHeight="1">
      <x:c r="A110" s="10"/>
      <x:c r="B110" s="9"/>
      <x:c r="C110" s="9"/>
      <x:c r="D110" s="11" t="str">
        <x:f>IF(COUNTA(A110:C110)=0,"",IF(B110="","Missing student ID",IF(COUNTIFS('Students'!$A$10:$A$109,B110)&lt;&gt;1,"Check student ID",IF(NOT(ISNUMBER(A110)),"Missing/invalid date",IF(COUNTIFS($A$10:$A$509,A110,$B$10:$B$509,B110)&gt;1,"Duplicate date/ID",IF(OR(C110="Present",C110="Late",C110="Absent",C110="Excused"),"OK","Check status"))))))</x:f>
      </x:c>
      <x:c r="E110" s="9"/>
    </x:row>
    <x:row r="111" ht="23" customHeight="1">
      <x:c r="A111" s="10"/>
      <x:c r="B111" s="9"/>
      <x:c r="C111" s="9"/>
      <x:c r="D111" s="11" t="str">
        <x:f>IF(COUNTA(A111:C111)=0,"",IF(B111="","Missing student ID",IF(COUNTIFS('Students'!$A$10:$A$109,B111)&lt;&gt;1,"Check student ID",IF(NOT(ISNUMBER(A111)),"Missing/invalid date",IF(COUNTIFS($A$10:$A$509,A111,$B$10:$B$509,B111)&gt;1,"Duplicate date/ID",IF(OR(C111="Present",C111="Late",C111="Absent",C111="Excused"),"OK","Check status"))))))</x:f>
      </x:c>
      <x:c r="E111" s="9"/>
    </x:row>
    <x:row r="112" ht="23" customHeight="1">
      <x:c r="A112" s="10"/>
      <x:c r="B112" s="9"/>
      <x:c r="C112" s="9"/>
      <x:c r="D112" s="11" t="str">
        <x:f>IF(COUNTA(A112:C112)=0,"",IF(B112="","Missing student ID",IF(COUNTIFS('Students'!$A$10:$A$109,B112)&lt;&gt;1,"Check student ID",IF(NOT(ISNUMBER(A112)),"Missing/invalid date",IF(COUNTIFS($A$10:$A$509,A112,$B$10:$B$509,B112)&gt;1,"Duplicate date/ID",IF(OR(C112="Present",C112="Late",C112="Absent",C112="Excused"),"OK","Check status"))))))</x:f>
      </x:c>
      <x:c r="E112" s="9"/>
    </x:row>
    <x:row r="113" ht="23" customHeight="1">
      <x:c r="A113" s="10"/>
      <x:c r="B113" s="9"/>
      <x:c r="C113" s="9"/>
      <x:c r="D113" s="11" t="str">
        <x:f>IF(COUNTA(A113:C113)=0,"",IF(B113="","Missing student ID",IF(COUNTIFS('Students'!$A$10:$A$109,B113)&lt;&gt;1,"Check student ID",IF(NOT(ISNUMBER(A113)),"Missing/invalid date",IF(COUNTIFS($A$10:$A$509,A113,$B$10:$B$509,B113)&gt;1,"Duplicate date/ID",IF(OR(C113="Present",C113="Late",C113="Absent",C113="Excused"),"OK","Check status"))))))</x:f>
      </x:c>
      <x:c r="E113" s="9"/>
    </x:row>
    <x:row r="114" ht="23" customHeight="1">
      <x:c r="A114" s="10"/>
      <x:c r="B114" s="9"/>
      <x:c r="C114" s="9"/>
      <x:c r="D114" s="11" t="str">
        <x:f>IF(COUNTA(A114:C114)=0,"",IF(B114="","Missing student ID",IF(COUNTIFS('Students'!$A$10:$A$109,B114)&lt;&gt;1,"Check student ID",IF(NOT(ISNUMBER(A114)),"Missing/invalid date",IF(COUNTIFS($A$10:$A$509,A114,$B$10:$B$509,B114)&gt;1,"Duplicate date/ID",IF(OR(C114="Present",C114="Late",C114="Absent",C114="Excused"),"OK","Check status"))))))</x:f>
      </x:c>
      <x:c r="E114" s="9"/>
    </x:row>
    <x:row r="115" ht="23" customHeight="1">
      <x:c r="A115" s="10"/>
      <x:c r="B115" s="9"/>
      <x:c r="C115" s="9"/>
      <x:c r="D115" s="11" t="str">
        <x:f>IF(COUNTA(A115:C115)=0,"",IF(B115="","Missing student ID",IF(COUNTIFS('Students'!$A$10:$A$109,B115)&lt;&gt;1,"Check student ID",IF(NOT(ISNUMBER(A115)),"Missing/invalid date",IF(COUNTIFS($A$10:$A$509,A115,$B$10:$B$509,B115)&gt;1,"Duplicate date/ID",IF(OR(C115="Present",C115="Late",C115="Absent",C115="Excused"),"OK","Check status"))))))</x:f>
      </x:c>
      <x:c r="E115" s="9"/>
    </x:row>
    <x:row r="116" ht="23" customHeight="1">
      <x:c r="A116" s="10"/>
      <x:c r="B116" s="9"/>
      <x:c r="C116" s="9"/>
      <x:c r="D116" s="11" t="str">
        <x:f>IF(COUNTA(A116:C116)=0,"",IF(B116="","Missing student ID",IF(COUNTIFS('Students'!$A$10:$A$109,B116)&lt;&gt;1,"Check student ID",IF(NOT(ISNUMBER(A116)),"Missing/invalid date",IF(COUNTIFS($A$10:$A$509,A116,$B$10:$B$509,B116)&gt;1,"Duplicate date/ID",IF(OR(C116="Present",C116="Late",C116="Absent",C116="Excused"),"OK","Check status"))))))</x:f>
      </x:c>
      <x:c r="E116" s="9"/>
    </x:row>
    <x:row r="117" ht="23" customHeight="1">
      <x:c r="A117" s="10"/>
      <x:c r="B117" s="9"/>
      <x:c r="C117" s="9"/>
      <x:c r="D117" s="11" t="str">
        <x:f>IF(COUNTA(A117:C117)=0,"",IF(B117="","Missing student ID",IF(COUNTIFS('Students'!$A$10:$A$109,B117)&lt;&gt;1,"Check student ID",IF(NOT(ISNUMBER(A117)),"Missing/invalid date",IF(COUNTIFS($A$10:$A$509,A117,$B$10:$B$509,B117)&gt;1,"Duplicate date/ID",IF(OR(C117="Present",C117="Late",C117="Absent",C117="Excused"),"OK","Check status"))))))</x:f>
      </x:c>
      <x:c r="E117" s="9"/>
    </x:row>
    <x:row r="118" ht="23" customHeight="1">
      <x:c r="A118" s="10"/>
      <x:c r="B118" s="9"/>
      <x:c r="C118" s="9"/>
      <x:c r="D118" s="11" t="str">
        <x:f>IF(COUNTA(A118:C118)=0,"",IF(B118="","Missing student ID",IF(COUNTIFS('Students'!$A$10:$A$109,B118)&lt;&gt;1,"Check student ID",IF(NOT(ISNUMBER(A118)),"Missing/invalid date",IF(COUNTIFS($A$10:$A$509,A118,$B$10:$B$509,B118)&gt;1,"Duplicate date/ID",IF(OR(C118="Present",C118="Late",C118="Absent",C118="Excused"),"OK","Check status"))))))</x:f>
      </x:c>
      <x:c r="E118" s="9"/>
    </x:row>
    <x:row r="119" ht="23" customHeight="1">
      <x:c r="A119" s="10"/>
      <x:c r="B119" s="9"/>
      <x:c r="C119" s="9"/>
      <x:c r="D119" s="11" t="str">
        <x:f>IF(COUNTA(A119:C119)=0,"",IF(B119="","Missing student ID",IF(COUNTIFS('Students'!$A$10:$A$109,B119)&lt;&gt;1,"Check student ID",IF(NOT(ISNUMBER(A119)),"Missing/invalid date",IF(COUNTIFS($A$10:$A$509,A119,$B$10:$B$509,B119)&gt;1,"Duplicate date/ID",IF(OR(C119="Present",C119="Late",C119="Absent",C119="Excused"),"OK","Check status"))))))</x:f>
      </x:c>
      <x:c r="E119" s="9"/>
    </x:row>
    <x:row r="120" ht="23" customHeight="1">
      <x:c r="A120" s="10"/>
      <x:c r="B120" s="9"/>
      <x:c r="C120" s="9"/>
      <x:c r="D120" s="11" t="str">
        <x:f>IF(COUNTA(A120:C120)=0,"",IF(B120="","Missing student ID",IF(COUNTIFS('Students'!$A$10:$A$109,B120)&lt;&gt;1,"Check student ID",IF(NOT(ISNUMBER(A120)),"Missing/invalid date",IF(COUNTIFS($A$10:$A$509,A120,$B$10:$B$509,B120)&gt;1,"Duplicate date/ID",IF(OR(C120="Present",C120="Late",C120="Absent",C120="Excused"),"OK","Check status"))))))</x:f>
      </x:c>
      <x:c r="E120" s="9"/>
    </x:row>
    <x:row r="121" ht="23" customHeight="1">
      <x:c r="A121" s="10"/>
      <x:c r="B121" s="9"/>
      <x:c r="C121" s="9"/>
      <x:c r="D121" s="11" t="str">
        <x:f>IF(COUNTA(A121:C121)=0,"",IF(B121="","Missing student ID",IF(COUNTIFS('Students'!$A$10:$A$109,B121)&lt;&gt;1,"Check student ID",IF(NOT(ISNUMBER(A121)),"Missing/invalid date",IF(COUNTIFS($A$10:$A$509,A121,$B$10:$B$509,B121)&gt;1,"Duplicate date/ID",IF(OR(C121="Present",C121="Late",C121="Absent",C121="Excused"),"OK","Check status"))))))</x:f>
      </x:c>
      <x:c r="E121" s="9"/>
    </x:row>
    <x:row r="122" ht="23" customHeight="1">
      <x:c r="A122" s="10"/>
      <x:c r="B122" s="9"/>
      <x:c r="C122" s="9"/>
      <x:c r="D122" s="11" t="str">
        <x:f>IF(COUNTA(A122:C122)=0,"",IF(B122="","Missing student ID",IF(COUNTIFS('Students'!$A$10:$A$109,B122)&lt;&gt;1,"Check student ID",IF(NOT(ISNUMBER(A122)),"Missing/invalid date",IF(COUNTIFS($A$10:$A$509,A122,$B$10:$B$509,B122)&gt;1,"Duplicate date/ID",IF(OR(C122="Present",C122="Late",C122="Absent",C122="Excused"),"OK","Check status"))))))</x:f>
      </x:c>
      <x:c r="E122" s="9"/>
    </x:row>
    <x:row r="123" ht="23" customHeight="1">
      <x:c r="A123" s="10"/>
      <x:c r="B123" s="9"/>
      <x:c r="C123" s="9"/>
      <x:c r="D123" s="11" t="str">
        <x:f>IF(COUNTA(A123:C123)=0,"",IF(B123="","Missing student ID",IF(COUNTIFS('Students'!$A$10:$A$109,B123)&lt;&gt;1,"Check student ID",IF(NOT(ISNUMBER(A123)),"Missing/invalid date",IF(COUNTIFS($A$10:$A$509,A123,$B$10:$B$509,B123)&gt;1,"Duplicate date/ID",IF(OR(C123="Present",C123="Late",C123="Absent",C123="Excused"),"OK","Check status"))))))</x:f>
      </x:c>
      <x:c r="E123" s="9"/>
    </x:row>
    <x:row r="124" ht="23" customHeight="1">
      <x:c r="A124" s="10"/>
      <x:c r="B124" s="9"/>
      <x:c r="C124" s="9"/>
      <x:c r="D124" s="11" t="str">
        <x:f>IF(COUNTA(A124:C124)=0,"",IF(B124="","Missing student ID",IF(COUNTIFS('Students'!$A$10:$A$109,B124)&lt;&gt;1,"Check student ID",IF(NOT(ISNUMBER(A124)),"Missing/invalid date",IF(COUNTIFS($A$10:$A$509,A124,$B$10:$B$509,B124)&gt;1,"Duplicate date/ID",IF(OR(C124="Present",C124="Late",C124="Absent",C124="Excused"),"OK","Check status"))))))</x:f>
      </x:c>
      <x:c r="E124" s="9"/>
    </x:row>
    <x:row r="125" ht="23" customHeight="1">
      <x:c r="A125" s="10"/>
      <x:c r="B125" s="9"/>
      <x:c r="C125" s="9"/>
      <x:c r="D125" s="11" t="str">
        <x:f>IF(COUNTA(A125:C125)=0,"",IF(B125="","Missing student ID",IF(COUNTIFS('Students'!$A$10:$A$109,B125)&lt;&gt;1,"Check student ID",IF(NOT(ISNUMBER(A125)),"Missing/invalid date",IF(COUNTIFS($A$10:$A$509,A125,$B$10:$B$509,B125)&gt;1,"Duplicate date/ID",IF(OR(C125="Present",C125="Late",C125="Absent",C125="Excused"),"OK","Check status"))))))</x:f>
      </x:c>
      <x:c r="E125" s="9"/>
    </x:row>
    <x:row r="126" ht="23" customHeight="1">
      <x:c r="A126" s="10"/>
      <x:c r="B126" s="9"/>
      <x:c r="C126" s="9"/>
      <x:c r="D126" s="11" t="str">
        <x:f>IF(COUNTA(A126:C126)=0,"",IF(B126="","Missing student ID",IF(COUNTIFS('Students'!$A$10:$A$109,B126)&lt;&gt;1,"Check student ID",IF(NOT(ISNUMBER(A126)),"Missing/invalid date",IF(COUNTIFS($A$10:$A$509,A126,$B$10:$B$509,B126)&gt;1,"Duplicate date/ID",IF(OR(C126="Present",C126="Late",C126="Absent",C126="Excused"),"OK","Check status"))))))</x:f>
      </x:c>
      <x:c r="E126" s="9"/>
    </x:row>
    <x:row r="127" ht="23" customHeight="1">
      <x:c r="A127" s="10"/>
      <x:c r="B127" s="9"/>
      <x:c r="C127" s="9"/>
      <x:c r="D127" s="11" t="str">
        <x:f>IF(COUNTA(A127:C127)=0,"",IF(B127="","Missing student ID",IF(COUNTIFS('Students'!$A$10:$A$109,B127)&lt;&gt;1,"Check student ID",IF(NOT(ISNUMBER(A127)),"Missing/invalid date",IF(COUNTIFS($A$10:$A$509,A127,$B$10:$B$509,B127)&gt;1,"Duplicate date/ID",IF(OR(C127="Present",C127="Late",C127="Absent",C127="Excused"),"OK","Check status"))))))</x:f>
      </x:c>
      <x:c r="E127" s="9"/>
    </x:row>
    <x:row r="128" ht="23" customHeight="1">
      <x:c r="A128" s="10"/>
      <x:c r="B128" s="9"/>
      <x:c r="C128" s="9"/>
      <x:c r="D128" s="11" t="str">
        <x:f>IF(COUNTA(A128:C128)=0,"",IF(B128="","Missing student ID",IF(COUNTIFS('Students'!$A$10:$A$109,B128)&lt;&gt;1,"Check student ID",IF(NOT(ISNUMBER(A128)),"Missing/invalid date",IF(COUNTIFS($A$10:$A$509,A128,$B$10:$B$509,B128)&gt;1,"Duplicate date/ID",IF(OR(C128="Present",C128="Late",C128="Absent",C128="Excused"),"OK","Check status"))))))</x:f>
      </x:c>
      <x:c r="E128" s="9"/>
    </x:row>
    <x:row r="129" ht="23" customHeight="1">
      <x:c r="A129" s="10"/>
      <x:c r="B129" s="9"/>
      <x:c r="C129" s="9"/>
      <x:c r="D129" s="11" t="str">
        <x:f>IF(COUNTA(A129:C129)=0,"",IF(B129="","Missing student ID",IF(COUNTIFS('Students'!$A$10:$A$109,B129)&lt;&gt;1,"Check student ID",IF(NOT(ISNUMBER(A129)),"Missing/invalid date",IF(COUNTIFS($A$10:$A$509,A129,$B$10:$B$509,B129)&gt;1,"Duplicate date/ID",IF(OR(C129="Present",C129="Late",C129="Absent",C129="Excused"),"OK","Check status"))))))</x:f>
      </x:c>
      <x:c r="E129" s="9"/>
    </x:row>
    <x:row r="130" ht="23" customHeight="1">
      <x:c r="A130" s="10"/>
      <x:c r="B130" s="9"/>
      <x:c r="C130" s="9"/>
      <x:c r="D130" s="11" t="str">
        <x:f>IF(COUNTA(A130:C130)=0,"",IF(B130="","Missing student ID",IF(COUNTIFS('Students'!$A$10:$A$109,B130)&lt;&gt;1,"Check student ID",IF(NOT(ISNUMBER(A130)),"Missing/invalid date",IF(COUNTIFS($A$10:$A$509,A130,$B$10:$B$509,B130)&gt;1,"Duplicate date/ID",IF(OR(C130="Present",C130="Late",C130="Absent",C130="Excused"),"OK","Check status"))))))</x:f>
      </x:c>
      <x:c r="E130" s="9"/>
    </x:row>
    <x:row r="131" ht="23" customHeight="1">
      <x:c r="A131" s="10"/>
      <x:c r="B131" s="9"/>
      <x:c r="C131" s="9"/>
      <x:c r="D131" s="11" t="str">
        <x:f>IF(COUNTA(A131:C131)=0,"",IF(B131="","Missing student ID",IF(COUNTIFS('Students'!$A$10:$A$109,B131)&lt;&gt;1,"Check student ID",IF(NOT(ISNUMBER(A131)),"Missing/invalid date",IF(COUNTIFS($A$10:$A$509,A131,$B$10:$B$509,B131)&gt;1,"Duplicate date/ID",IF(OR(C131="Present",C131="Late",C131="Absent",C131="Excused"),"OK","Check status"))))))</x:f>
      </x:c>
      <x:c r="E131" s="9"/>
    </x:row>
    <x:row r="132" ht="23" customHeight="1">
      <x:c r="A132" s="10"/>
      <x:c r="B132" s="9"/>
      <x:c r="C132" s="9"/>
      <x:c r="D132" s="11" t="str">
        <x:f>IF(COUNTA(A132:C132)=0,"",IF(B132="","Missing student ID",IF(COUNTIFS('Students'!$A$10:$A$109,B132)&lt;&gt;1,"Check student ID",IF(NOT(ISNUMBER(A132)),"Missing/invalid date",IF(COUNTIFS($A$10:$A$509,A132,$B$10:$B$509,B132)&gt;1,"Duplicate date/ID",IF(OR(C132="Present",C132="Late",C132="Absent",C132="Excused"),"OK","Check status"))))))</x:f>
      </x:c>
      <x:c r="E132" s="9"/>
    </x:row>
    <x:row r="133" ht="23" customHeight="1">
      <x:c r="A133" s="10"/>
      <x:c r="B133" s="9"/>
      <x:c r="C133" s="9"/>
      <x:c r="D133" s="11" t="str">
        <x:f>IF(COUNTA(A133:C133)=0,"",IF(B133="","Missing student ID",IF(COUNTIFS('Students'!$A$10:$A$109,B133)&lt;&gt;1,"Check student ID",IF(NOT(ISNUMBER(A133)),"Missing/invalid date",IF(COUNTIFS($A$10:$A$509,A133,$B$10:$B$509,B133)&gt;1,"Duplicate date/ID",IF(OR(C133="Present",C133="Late",C133="Absent",C133="Excused"),"OK","Check status"))))))</x:f>
      </x:c>
      <x:c r="E133" s="9"/>
    </x:row>
    <x:row r="134" ht="23" customHeight="1">
      <x:c r="A134" s="10"/>
      <x:c r="B134" s="9"/>
      <x:c r="C134" s="9"/>
      <x:c r="D134" s="11" t="str">
        <x:f>IF(COUNTA(A134:C134)=0,"",IF(B134="","Missing student ID",IF(COUNTIFS('Students'!$A$10:$A$109,B134)&lt;&gt;1,"Check student ID",IF(NOT(ISNUMBER(A134)),"Missing/invalid date",IF(COUNTIFS($A$10:$A$509,A134,$B$10:$B$509,B134)&gt;1,"Duplicate date/ID",IF(OR(C134="Present",C134="Late",C134="Absent",C134="Excused"),"OK","Check status"))))))</x:f>
      </x:c>
      <x:c r="E134" s="9"/>
    </x:row>
    <x:row r="135" ht="23" customHeight="1">
      <x:c r="A135" s="10"/>
      <x:c r="B135" s="9"/>
      <x:c r="C135" s="9"/>
      <x:c r="D135" s="11" t="str">
        <x:f>IF(COUNTA(A135:C135)=0,"",IF(B135="","Missing student ID",IF(COUNTIFS('Students'!$A$10:$A$109,B135)&lt;&gt;1,"Check student ID",IF(NOT(ISNUMBER(A135)),"Missing/invalid date",IF(COUNTIFS($A$10:$A$509,A135,$B$10:$B$509,B135)&gt;1,"Duplicate date/ID",IF(OR(C135="Present",C135="Late",C135="Absent",C135="Excused"),"OK","Check status"))))))</x:f>
      </x:c>
      <x:c r="E135" s="9"/>
    </x:row>
    <x:row r="136" ht="23" customHeight="1">
      <x:c r="A136" s="10"/>
      <x:c r="B136" s="9"/>
      <x:c r="C136" s="9"/>
      <x:c r="D136" s="11" t="str">
        <x:f>IF(COUNTA(A136:C136)=0,"",IF(B136="","Missing student ID",IF(COUNTIFS('Students'!$A$10:$A$109,B136)&lt;&gt;1,"Check student ID",IF(NOT(ISNUMBER(A136)),"Missing/invalid date",IF(COUNTIFS($A$10:$A$509,A136,$B$10:$B$509,B136)&gt;1,"Duplicate date/ID",IF(OR(C136="Present",C136="Late",C136="Absent",C136="Excused"),"OK","Check status"))))))</x:f>
      </x:c>
      <x:c r="E136" s="9"/>
    </x:row>
    <x:row r="137" ht="23" customHeight="1">
      <x:c r="A137" s="10"/>
      <x:c r="B137" s="9"/>
      <x:c r="C137" s="9"/>
      <x:c r="D137" s="11" t="str">
        <x:f>IF(COUNTA(A137:C137)=0,"",IF(B137="","Missing student ID",IF(COUNTIFS('Students'!$A$10:$A$109,B137)&lt;&gt;1,"Check student ID",IF(NOT(ISNUMBER(A137)),"Missing/invalid date",IF(COUNTIFS($A$10:$A$509,A137,$B$10:$B$509,B137)&gt;1,"Duplicate date/ID",IF(OR(C137="Present",C137="Late",C137="Absent",C137="Excused"),"OK","Check status"))))))</x:f>
      </x:c>
      <x:c r="E137" s="9"/>
    </x:row>
    <x:row r="138" ht="23" customHeight="1">
      <x:c r="A138" s="10"/>
      <x:c r="B138" s="9"/>
      <x:c r="C138" s="9"/>
      <x:c r="D138" s="11" t="str">
        <x:f>IF(COUNTA(A138:C138)=0,"",IF(B138="","Missing student ID",IF(COUNTIFS('Students'!$A$10:$A$109,B138)&lt;&gt;1,"Check student ID",IF(NOT(ISNUMBER(A138)),"Missing/invalid date",IF(COUNTIFS($A$10:$A$509,A138,$B$10:$B$509,B138)&gt;1,"Duplicate date/ID",IF(OR(C138="Present",C138="Late",C138="Absent",C138="Excused"),"OK","Check status"))))))</x:f>
      </x:c>
      <x:c r="E138" s="9"/>
    </x:row>
    <x:row r="139" ht="23" customHeight="1">
      <x:c r="A139" s="10"/>
      <x:c r="B139" s="9"/>
      <x:c r="C139" s="9"/>
      <x:c r="D139" s="11" t="str">
        <x:f>IF(COUNTA(A139:C139)=0,"",IF(B139="","Missing student ID",IF(COUNTIFS('Students'!$A$10:$A$109,B139)&lt;&gt;1,"Check student ID",IF(NOT(ISNUMBER(A139)),"Missing/invalid date",IF(COUNTIFS($A$10:$A$509,A139,$B$10:$B$509,B139)&gt;1,"Duplicate date/ID",IF(OR(C139="Present",C139="Late",C139="Absent",C139="Excused"),"OK","Check status"))))))</x:f>
      </x:c>
      <x:c r="E139" s="9"/>
    </x:row>
    <x:row r="140" ht="23" customHeight="1">
      <x:c r="A140" s="10"/>
      <x:c r="B140" s="9"/>
      <x:c r="C140" s="9"/>
      <x:c r="D140" s="11" t="str">
        <x:f>IF(COUNTA(A140:C140)=0,"",IF(B140="","Missing student ID",IF(COUNTIFS('Students'!$A$10:$A$109,B140)&lt;&gt;1,"Check student ID",IF(NOT(ISNUMBER(A140)),"Missing/invalid date",IF(COUNTIFS($A$10:$A$509,A140,$B$10:$B$509,B140)&gt;1,"Duplicate date/ID",IF(OR(C140="Present",C140="Late",C140="Absent",C140="Excused"),"OK","Check status"))))))</x:f>
      </x:c>
      <x:c r="E140" s="9"/>
    </x:row>
    <x:row r="141" ht="23" customHeight="1">
      <x:c r="A141" s="10"/>
      <x:c r="B141" s="9"/>
      <x:c r="C141" s="9"/>
      <x:c r="D141" s="11" t="str">
        <x:f>IF(COUNTA(A141:C141)=0,"",IF(B141="","Missing student ID",IF(COUNTIFS('Students'!$A$10:$A$109,B141)&lt;&gt;1,"Check student ID",IF(NOT(ISNUMBER(A141)),"Missing/invalid date",IF(COUNTIFS($A$10:$A$509,A141,$B$10:$B$509,B141)&gt;1,"Duplicate date/ID",IF(OR(C141="Present",C141="Late",C141="Absent",C141="Excused"),"OK","Check status"))))))</x:f>
      </x:c>
      <x:c r="E141" s="9"/>
    </x:row>
    <x:row r="142" ht="23" customHeight="1">
      <x:c r="A142" s="10"/>
      <x:c r="B142" s="9"/>
      <x:c r="C142" s="9"/>
      <x:c r="D142" s="11" t="str">
        <x:f>IF(COUNTA(A142:C142)=0,"",IF(B142="","Missing student ID",IF(COUNTIFS('Students'!$A$10:$A$109,B142)&lt;&gt;1,"Check student ID",IF(NOT(ISNUMBER(A142)),"Missing/invalid date",IF(COUNTIFS($A$10:$A$509,A142,$B$10:$B$509,B142)&gt;1,"Duplicate date/ID",IF(OR(C142="Present",C142="Late",C142="Absent",C142="Excused"),"OK","Check status"))))))</x:f>
      </x:c>
      <x:c r="E142" s="9"/>
    </x:row>
    <x:row r="143" ht="23" customHeight="1">
      <x:c r="A143" s="10"/>
      <x:c r="B143" s="9"/>
      <x:c r="C143" s="9"/>
      <x:c r="D143" s="11" t="str">
        <x:f>IF(COUNTA(A143:C143)=0,"",IF(B143="","Missing student ID",IF(COUNTIFS('Students'!$A$10:$A$109,B143)&lt;&gt;1,"Check student ID",IF(NOT(ISNUMBER(A143)),"Missing/invalid date",IF(COUNTIFS($A$10:$A$509,A143,$B$10:$B$509,B143)&gt;1,"Duplicate date/ID",IF(OR(C143="Present",C143="Late",C143="Absent",C143="Excused"),"OK","Check status"))))))</x:f>
      </x:c>
      <x:c r="E143" s="9"/>
    </x:row>
    <x:row r="144" ht="23" customHeight="1">
      <x:c r="A144" s="10"/>
      <x:c r="B144" s="9"/>
      <x:c r="C144" s="9"/>
      <x:c r="D144" s="11" t="str">
        <x:f>IF(COUNTA(A144:C144)=0,"",IF(B144="","Missing student ID",IF(COUNTIFS('Students'!$A$10:$A$109,B144)&lt;&gt;1,"Check student ID",IF(NOT(ISNUMBER(A144)),"Missing/invalid date",IF(COUNTIFS($A$10:$A$509,A144,$B$10:$B$509,B144)&gt;1,"Duplicate date/ID",IF(OR(C144="Present",C144="Late",C144="Absent",C144="Excused"),"OK","Check status"))))))</x:f>
      </x:c>
      <x:c r="E144" s="9"/>
    </x:row>
    <x:row r="145" ht="23" customHeight="1">
      <x:c r="A145" s="10"/>
      <x:c r="B145" s="9"/>
      <x:c r="C145" s="9"/>
      <x:c r="D145" s="11" t="str">
        <x:f>IF(COUNTA(A145:C145)=0,"",IF(B145="","Missing student ID",IF(COUNTIFS('Students'!$A$10:$A$109,B145)&lt;&gt;1,"Check student ID",IF(NOT(ISNUMBER(A145)),"Missing/invalid date",IF(COUNTIFS($A$10:$A$509,A145,$B$10:$B$509,B145)&gt;1,"Duplicate date/ID",IF(OR(C145="Present",C145="Late",C145="Absent",C145="Excused"),"OK","Check status"))))))</x:f>
      </x:c>
      <x:c r="E145" s="9"/>
    </x:row>
    <x:row r="146" ht="23" customHeight="1">
      <x:c r="A146" s="10"/>
      <x:c r="B146" s="9"/>
      <x:c r="C146" s="9"/>
      <x:c r="D146" s="11" t="str">
        <x:f>IF(COUNTA(A146:C146)=0,"",IF(B146="","Missing student ID",IF(COUNTIFS('Students'!$A$10:$A$109,B146)&lt;&gt;1,"Check student ID",IF(NOT(ISNUMBER(A146)),"Missing/invalid date",IF(COUNTIFS($A$10:$A$509,A146,$B$10:$B$509,B146)&gt;1,"Duplicate date/ID",IF(OR(C146="Present",C146="Late",C146="Absent",C146="Excused"),"OK","Check status"))))))</x:f>
      </x:c>
      <x:c r="E146" s="9"/>
    </x:row>
    <x:row r="147" ht="23" customHeight="1">
      <x:c r="A147" s="10"/>
      <x:c r="B147" s="9"/>
      <x:c r="C147" s="9"/>
      <x:c r="D147" s="11" t="str">
        <x:f>IF(COUNTA(A147:C147)=0,"",IF(B147="","Missing student ID",IF(COUNTIFS('Students'!$A$10:$A$109,B147)&lt;&gt;1,"Check student ID",IF(NOT(ISNUMBER(A147)),"Missing/invalid date",IF(COUNTIFS($A$10:$A$509,A147,$B$10:$B$509,B147)&gt;1,"Duplicate date/ID",IF(OR(C147="Present",C147="Late",C147="Absent",C147="Excused"),"OK","Check status"))))))</x:f>
      </x:c>
      <x:c r="E147" s="9"/>
    </x:row>
    <x:row r="148" ht="23" customHeight="1">
      <x:c r="A148" s="10"/>
      <x:c r="B148" s="9"/>
      <x:c r="C148" s="9"/>
      <x:c r="D148" s="11" t="str">
        <x:f>IF(COUNTA(A148:C148)=0,"",IF(B148="","Missing student ID",IF(COUNTIFS('Students'!$A$10:$A$109,B148)&lt;&gt;1,"Check student ID",IF(NOT(ISNUMBER(A148)),"Missing/invalid date",IF(COUNTIFS($A$10:$A$509,A148,$B$10:$B$509,B148)&gt;1,"Duplicate date/ID",IF(OR(C148="Present",C148="Late",C148="Absent",C148="Excused"),"OK","Check status"))))))</x:f>
      </x:c>
      <x:c r="E148" s="9"/>
    </x:row>
    <x:row r="149" ht="23" customHeight="1">
      <x:c r="A149" s="10"/>
      <x:c r="B149" s="9"/>
      <x:c r="C149" s="9"/>
      <x:c r="D149" s="11" t="str">
        <x:f>IF(COUNTA(A149:C149)=0,"",IF(B149="","Missing student ID",IF(COUNTIFS('Students'!$A$10:$A$109,B149)&lt;&gt;1,"Check student ID",IF(NOT(ISNUMBER(A149)),"Missing/invalid date",IF(COUNTIFS($A$10:$A$509,A149,$B$10:$B$509,B149)&gt;1,"Duplicate date/ID",IF(OR(C149="Present",C149="Late",C149="Absent",C149="Excused"),"OK","Check status"))))))</x:f>
      </x:c>
      <x:c r="E149" s="9"/>
    </x:row>
    <x:row r="150" ht="23" customHeight="1">
      <x:c r="A150" s="10"/>
      <x:c r="B150" s="9"/>
      <x:c r="C150" s="9"/>
      <x:c r="D150" s="11" t="str">
        <x:f>IF(COUNTA(A150:C150)=0,"",IF(B150="","Missing student ID",IF(COUNTIFS('Students'!$A$10:$A$109,B150)&lt;&gt;1,"Check student ID",IF(NOT(ISNUMBER(A150)),"Missing/invalid date",IF(COUNTIFS($A$10:$A$509,A150,$B$10:$B$509,B150)&gt;1,"Duplicate date/ID",IF(OR(C150="Present",C150="Late",C150="Absent",C150="Excused"),"OK","Check status"))))))</x:f>
      </x:c>
      <x:c r="E150" s="9"/>
    </x:row>
    <x:row r="151" ht="23" customHeight="1">
      <x:c r="A151" s="10"/>
      <x:c r="B151" s="9"/>
      <x:c r="C151" s="9"/>
      <x:c r="D151" s="11" t="str">
        <x:f>IF(COUNTA(A151:C151)=0,"",IF(B151="","Missing student ID",IF(COUNTIFS('Students'!$A$10:$A$109,B151)&lt;&gt;1,"Check student ID",IF(NOT(ISNUMBER(A151)),"Missing/invalid date",IF(COUNTIFS($A$10:$A$509,A151,$B$10:$B$509,B151)&gt;1,"Duplicate date/ID",IF(OR(C151="Present",C151="Late",C151="Absent",C151="Excused"),"OK","Check status"))))))</x:f>
      </x:c>
      <x:c r="E151" s="9"/>
    </x:row>
    <x:row r="152" ht="23" customHeight="1">
      <x:c r="A152" s="10"/>
      <x:c r="B152" s="9"/>
      <x:c r="C152" s="9"/>
      <x:c r="D152" s="11" t="str">
        <x:f>IF(COUNTA(A152:C152)=0,"",IF(B152="","Missing student ID",IF(COUNTIFS('Students'!$A$10:$A$109,B152)&lt;&gt;1,"Check student ID",IF(NOT(ISNUMBER(A152)),"Missing/invalid date",IF(COUNTIFS($A$10:$A$509,A152,$B$10:$B$509,B152)&gt;1,"Duplicate date/ID",IF(OR(C152="Present",C152="Late",C152="Absent",C152="Excused"),"OK","Check status"))))))</x:f>
      </x:c>
      <x:c r="E152" s="9"/>
    </x:row>
    <x:row r="153" ht="23" customHeight="1">
      <x:c r="A153" s="10"/>
      <x:c r="B153" s="9"/>
      <x:c r="C153" s="9"/>
      <x:c r="D153" s="11" t="str">
        <x:f>IF(COUNTA(A153:C153)=0,"",IF(B153="","Missing student ID",IF(COUNTIFS('Students'!$A$10:$A$109,B153)&lt;&gt;1,"Check student ID",IF(NOT(ISNUMBER(A153)),"Missing/invalid date",IF(COUNTIFS($A$10:$A$509,A153,$B$10:$B$509,B153)&gt;1,"Duplicate date/ID",IF(OR(C153="Present",C153="Late",C153="Absent",C153="Excused"),"OK","Check status"))))))</x:f>
      </x:c>
      <x:c r="E153" s="9"/>
    </x:row>
    <x:row r="154" ht="23" customHeight="1">
      <x:c r="A154" s="10"/>
      <x:c r="B154" s="9"/>
      <x:c r="C154" s="9"/>
      <x:c r="D154" s="11" t="str">
        <x:f>IF(COUNTA(A154:C154)=0,"",IF(B154="","Missing student ID",IF(COUNTIFS('Students'!$A$10:$A$109,B154)&lt;&gt;1,"Check student ID",IF(NOT(ISNUMBER(A154)),"Missing/invalid date",IF(COUNTIFS($A$10:$A$509,A154,$B$10:$B$509,B154)&gt;1,"Duplicate date/ID",IF(OR(C154="Present",C154="Late",C154="Absent",C154="Excused"),"OK","Check status"))))))</x:f>
      </x:c>
      <x:c r="E154" s="9"/>
    </x:row>
    <x:row r="155" ht="23" customHeight="1">
      <x:c r="A155" s="10"/>
      <x:c r="B155" s="9"/>
      <x:c r="C155" s="9"/>
      <x:c r="D155" s="11" t="str">
        <x:f>IF(COUNTA(A155:C155)=0,"",IF(B155="","Missing student ID",IF(COUNTIFS('Students'!$A$10:$A$109,B155)&lt;&gt;1,"Check student ID",IF(NOT(ISNUMBER(A155)),"Missing/invalid date",IF(COUNTIFS($A$10:$A$509,A155,$B$10:$B$509,B155)&gt;1,"Duplicate date/ID",IF(OR(C155="Present",C155="Late",C155="Absent",C155="Excused"),"OK","Check status"))))))</x:f>
      </x:c>
      <x:c r="E155" s="9"/>
    </x:row>
    <x:row r="156" ht="23" customHeight="1">
      <x:c r="A156" s="10"/>
      <x:c r="B156" s="9"/>
      <x:c r="C156" s="9"/>
      <x:c r="D156" s="11" t="str">
        <x:f>IF(COUNTA(A156:C156)=0,"",IF(B156="","Missing student ID",IF(COUNTIFS('Students'!$A$10:$A$109,B156)&lt;&gt;1,"Check student ID",IF(NOT(ISNUMBER(A156)),"Missing/invalid date",IF(COUNTIFS($A$10:$A$509,A156,$B$10:$B$509,B156)&gt;1,"Duplicate date/ID",IF(OR(C156="Present",C156="Late",C156="Absent",C156="Excused"),"OK","Check status"))))))</x:f>
      </x:c>
      <x:c r="E156" s="9"/>
    </x:row>
    <x:row r="157" ht="23" customHeight="1">
      <x:c r="A157" s="10"/>
      <x:c r="B157" s="9"/>
      <x:c r="C157" s="9"/>
      <x:c r="D157" s="11" t="str">
        <x:f>IF(COUNTA(A157:C157)=0,"",IF(B157="","Missing student ID",IF(COUNTIFS('Students'!$A$10:$A$109,B157)&lt;&gt;1,"Check student ID",IF(NOT(ISNUMBER(A157)),"Missing/invalid date",IF(COUNTIFS($A$10:$A$509,A157,$B$10:$B$509,B157)&gt;1,"Duplicate date/ID",IF(OR(C157="Present",C157="Late",C157="Absent",C157="Excused"),"OK","Check status"))))))</x:f>
      </x:c>
      <x:c r="E157" s="9"/>
    </x:row>
    <x:row r="158" ht="23" customHeight="1">
      <x:c r="A158" s="10"/>
      <x:c r="B158" s="9"/>
      <x:c r="C158" s="9"/>
      <x:c r="D158" s="11" t="str">
        <x:f>IF(COUNTA(A158:C158)=0,"",IF(B158="","Missing student ID",IF(COUNTIFS('Students'!$A$10:$A$109,B158)&lt;&gt;1,"Check student ID",IF(NOT(ISNUMBER(A158)),"Missing/invalid date",IF(COUNTIFS($A$10:$A$509,A158,$B$10:$B$509,B158)&gt;1,"Duplicate date/ID",IF(OR(C158="Present",C158="Late",C158="Absent",C158="Excused"),"OK","Check status"))))))</x:f>
      </x:c>
      <x:c r="E158" s="9"/>
    </x:row>
    <x:row r="159" ht="23" customHeight="1">
      <x:c r="A159" s="10"/>
      <x:c r="B159" s="9"/>
      <x:c r="C159" s="9"/>
      <x:c r="D159" s="11" t="str">
        <x:f>IF(COUNTA(A159:C159)=0,"",IF(B159="","Missing student ID",IF(COUNTIFS('Students'!$A$10:$A$109,B159)&lt;&gt;1,"Check student ID",IF(NOT(ISNUMBER(A159)),"Missing/invalid date",IF(COUNTIFS($A$10:$A$509,A159,$B$10:$B$509,B159)&gt;1,"Duplicate date/ID",IF(OR(C159="Present",C159="Late",C159="Absent",C159="Excused"),"OK","Check status"))))))</x:f>
      </x:c>
      <x:c r="E159" s="9"/>
    </x:row>
    <x:row r="160" ht="23" customHeight="1">
      <x:c r="A160" s="10"/>
      <x:c r="B160" s="9"/>
      <x:c r="C160" s="9"/>
      <x:c r="D160" s="11" t="str">
        <x:f>IF(COUNTA(A160:C160)=0,"",IF(B160="","Missing student ID",IF(COUNTIFS('Students'!$A$10:$A$109,B160)&lt;&gt;1,"Check student ID",IF(NOT(ISNUMBER(A160)),"Missing/invalid date",IF(COUNTIFS($A$10:$A$509,A160,$B$10:$B$509,B160)&gt;1,"Duplicate date/ID",IF(OR(C160="Present",C160="Late",C160="Absent",C160="Excused"),"OK","Check status"))))))</x:f>
      </x:c>
      <x:c r="E160" s="9"/>
    </x:row>
    <x:row r="161" ht="23" customHeight="1">
      <x:c r="A161" s="10"/>
      <x:c r="B161" s="9"/>
      <x:c r="C161" s="9"/>
      <x:c r="D161" s="11" t="str">
        <x:f>IF(COUNTA(A161:C161)=0,"",IF(B161="","Missing student ID",IF(COUNTIFS('Students'!$A$10:$A$109,B161)&lt;&gt;1,"Check student ID",IF(NOT(ISNUMBER(A161)),"Missing/invalid date",IF(COUNTIFS($A$10:$A$509,A161,$B$10:$B$509,B161)&gt;1,"Duplicate date/ID",IF(OR(C161="Present",C161="Late",C161="Absent",C161="Excused"),"OK","Check status"))))))</x:f>
      </x:c>
      <x:c r="E161" s="9"/>
    </x:row>
    <x:row r="162" ht="23" customHeight="1">
      <x:c r="A162" s="10"/>
      <x:c r="B162" s="9"/>
      <x:c r="C162" s="9"/>
      <x:c r="D162" s="11" t="str">
        <x:f>IF(COUNTA(A162:C162)=0,"",IF(B162="","Missing student ID",IF(COUNTIFS('Students'!$A$10:$A$109,B162)&lt;&gt;1,"Check student ID",IF(NOT(ISNUMBER(A162)),"Missing/invalid date",IF(COUNTIFS($A$10:$A$509,A162,$B$10:$B$509,B162)&gt;1,"Duplicate date/ID",IF(OR(C162="Present",C162="Late",C162="Absent",C162="Excused"),"OK","Check status"))))))</x:f>
      </x:c>
      <x:c r="E162" s="9"/>
    </x:row>
    <x:row r="163" ht="23" customHeight="1">
      <x:c r="A163" s="10"/>
      <x:c r="B163" s="9"/>
      <x:c r="C163" s="9"/>
      <x:c r="D163" s="11" t="str">
        <x:f>IF(COUNTA(A163:C163)=0,"",IF(B163="","Missing student ID",IF(COUNTIFS('Students'!$A$10:$A$109,B163)&lt;&gt;1,"Check student ID",IF(NOT(ISNUMBER(A163)),"Missing/invalid date",IF(COUNTIFS($A$10:$A$509,A163,$B$10:$B$509,B163)&gt;1,"Duplicate date/ID",IF(OR(C163="Present",C163="Late",C163="Absent",C163="Excused"),"OK","Check status"))))))</x:f>
      </x:c>
      <x:c r="E163" s="9"/>
    </x:row>
    <x:row r="164" ht="23" customHeight="1">
      <x:c r="A164" s="10"/>
      <x:c r="B164" s="9"/>
      <x:c r="C164" s="9"/>
      <x:c r="D164" s="11" t="str">
        <x:f>IF(COUNTA(A164:C164)=0,"",IF(B164="","Missing student ID",IF(COUNTIFS('Students'!$A$10:$A$109,B164)&lt;&gt;1,"Check student ID",IF(NOT(ISNUMBER(A164)),"Missing/invalid date",IF(COUNTIFS($A$10:$A$509,A164,$B$10:$B$509,B164)&gt;1,"Duplicate date/ID",IF(OR(C164="Present",C164="Late",C164="Absent",C164="Excused"),"OK","Check status"))))))</x:f>
      </x:c>
      <x:c r="E164" s="9"/>
    </x:row>
    <x:row r="165" ht="23" customHeight="1">
      <x:c r="A165" s="10"/>
      <x:c r="B165" s="9"/>
      <x:c r="C165" s="9"/>
      <x:c r="D165" s="11" t="str">
        <x:f>IF(COUNTA(A165:C165)=0,"",IF(B165="","Missing student ID",IF(COUNTIFS('Students'!$A$10:$A$109,B165)&lt;&gt;1,"Check student ID",IF(NOT(ISNUMBER(A165)),"Missing/invalid date",IF(COUNTIFS($A$10:$A$509,A165,$B$10:$B$509,B165)&gt;1,"Duplicate date/ID",IF(OR(C165="Present",C165="Late",C165="Absent",C165="Excused"),"OK","Check status"))))))</x:f>
      </x:c>
      <x:c r="E165" s="9"/>
    </x:row>
    <x:row r="166" ht="23" customHeight="1">
      <x:c r="A166" s="10"/>
      <x:c r="B166" s="9"/>
      <x:c r="C166" s="9"/>
      <x:c r="D166" s="11" t="str">
        <x:f>IF(COUNTA(A166:C166)=0,"",IF(B166="","Missing student ID",IF(COUNTIFS('Students'!$A$10:$A$109,B166)&lt;&gt;1,"Check student ID",IF(NOT(ISNUMBER(A166)),"Missing/invalid date",IF(COUNTIFS($A$10:$A$509,A166,$B$10:$B$509,B166)&gt;1,"Duplicate date/ID",IF(OR(C166="Present",C166="Late",C166="Absent",C166="Excused"),"OK","Check status"))))))</x:f>
      </x:c>
      <x:c r="E166" s="9"/>
    </x:row>
    <x:row r="167" ht="23" customHeight="1">
      <x:c r="A167" s="10"/>
      <x:c r="B167" s="9"/>
      <x:c r="C167" s="9"/>
      <x:c r="D167" s="11" t="str">
        <x:f>IF(COUNTA(A167:C167)=0,"",IF(B167="","Missing student ID",IF(COUNTIFS('Students'!$A$10:$A$109,B167)&lt;&gt;1,"Check student ID",IF(NOT(ISNUMBER(A167)),"Missing/invalid date",IF(COUNTIFS($A$10:$A$509,A167,$B$10:$B$509,B167)&gt;1,"Duplicate date/ID",IF(OR(C167="Present",C167="Late",C167="Absent",C167="Excused"),"OK","Check status"))))))</x:f>
      </x:c>
      <x:c r="E167" s="9"/>
    </x:row>
    <x:row r="168" ht="23" customHeight="1">
      <x:c r="A168" s="10"/>
      <x:c r="B168" s="9"/>
      <x:c r="C168" s="9"/>
      <x:c r="D168" s="11" t="str">
        <x:f>IF(COUNTA(A168:C168)=0,"",IF(B168="","Missing student ID",IF(COUNTIFS('Students'!$A$10:$A$109,B168)&lt;&gt;1,"Check student ID",IF(NOT(ISNUMBER(A168)),"Missing/invalid date",IF(COUNTIFS($A$10:$A$509,A168,$B$10:$B$509,B168)&gt;1,"Duplicate date/ID",IF(OR(C168="Present",C168="Late",C168="Absent",C168="Excused"),"OK","Check status"))))))</x:f>
      </x:c>
      <x:c r="E168" s="9"/>
    </x:row>
    <x:row r="169" ht="23" customHeight="1">
      <x:c r="A169" s="10"/>
      <x:c r="B169" s="9"/>
      <x:c r="C169" s="9"/>
      <x:c r="D169" s="11" t="str">
        <x:f>IF(COUNTA(A169:C169)=0,"",IF(B169="","Missing student ID",IF(COUNTIFS('Students'!$A$10:$A$109,B169)&lt;&gt;1,"Check student ID",IF(NOT(ISNUMBER(A169)),"Missing/invalid date",IF(COUNTIFS($A$10:$A$509,A169,$B$10:$B$509,B169)&gt;1,"Duplicate date/ID",IF(OR(C169="Present",C169="Late",C169="Absent",C169="Excused"),"OK","Check status"))))))</x:f>
      </x:c>
      <x:c r="E169" s="9"/>
    </x:row>
    <x:row r="170" ht="23" customHeight="1">
      <x:c r="A170" s="10"/>
      <x:c r="B170" s="9"/>
      <x:c r="C170" s="9"/>
      <x:c r="D170" s="11" t="str">
        <x:f>IF(COUNTA(A170:C170)=0,"",IF(B170="","Missing student ID",IF(COUNTIFS('Students'!$A$10:$A$109,B170)&lt;&gt;1,"Check student ID",IF(NOT(ISNUMBER(A170)),"Missing/invalid date",IF(COUNTIFS($A$10:$A$509,A170,$B$10:$B$509,B170)&gt;1,"Duplicate date/ID",IF(OR(C170="Present",C170="Late",C170="Absent",C170="Excused"),"OK","Check status"))))))</x:f>
      </x:c>
      <x:c r="E170" s="9"/>
    </x:row>
    <x:row r="171" ht="23" customHeight="1">
      <x:c r="A171" s="10"/>
      <x:c r="B171" s="9"/>
      <x:c r="C171" s="9"/>
      <x:c r="D171" s="11" t="str">
        <x:f>IF(COUNTA(A171:C171)=0,"",IF(B171="","Missing student ID",IF(COUNTIFS('Students'!$A$10:$A$109,B171)&lt;&gt;1,"Check student ID",IF(NOT(ISNUMBER(A171)),"Missing/invalid date",IF(COUNTIFS($A$10:$A$509,A171,$B$10:$B$509,B171)&gt;1,"Duplicate date/ID",IF(OR(C171="Present",C171="Late",C171="Absent",C171="Excused"),"OK","Check status"))))))</x:f>
      </x:c>
      <x:c r="E171" s="9"/>
    </x:row>
    <x:row r="172" ht="23" customHeight="1">
      <x:c r="A172" s="10"/>
      <x:c r="B172" s="9"/>
      <x:c r="C172" s="9"/>
      <x:c r="D172" s="11" t="str">
        <x:f>IF(COUNTA(A172:C172)=0,"",IF(B172="","Missing student ID",IF(COUNTIFS('Students'!$A$10:$A$109,B172)&lt;&gt;1,"Check student ID",IF(NOT(ISNUMBER(A172)),"Missing/invalid date",IF(COUNTIFS($A$10:$A$509,A172,$B$10:$B$509,B172)&gt;1,"Duplicate date/ID",IF(OR(C172="Present",C172="Late",C172="Absent",C172="Excused"),"OK","Check status"))))))</x:f>
      </x:c>
      <x:c r="E172" s="9"/>
    </x:row>
    <x:row r="173" ht="23" customHeight="1">
      <x:c r="A173" s="10"/>
      <x:c r="B173" s="9"/>
      <x:c r="C173" s="9"/>
      <x:c r="D173" s="11" t="str">
        <x:f>IF(COUNTA(A173:C173)=0,"",IF(B173="","Missing student ID",IF(COUNTIFS('Students'!$A$10:$A$109,B173)&lt;&gt;1,"Check student ID",IF(NOT(ISNUMBER(A173)),"Missing/invalid date",IF(COUNTIFS($A$10:$A$509,A173,$B$10:$B$509,B173)&gt;1,"Duplicate date/ID",IF(OR(C173="Present",C173="Late",C173="Absent",C173="Excused"),"OK","Check status"))))))</x:f>
      </x:c>
      <x:c r="E173" s="9"/>
    </x:row>
    <x:row r="174" ht="23" customHeight="1">
      <x:c r="A174" s="10"/>
      <x:c r="B174" s="9"/>
      <x:c r="C174" s="9"/>
      <x:c r="D174" s="11" t="str">
        <x:f>IF(COUNTA(A174:C174)=0,"",IF(B174="","Missing student ID",IF(COUNTIFS('Students'!$A$10:$A$109,B174)&lt;&gt;1,"Check student ID",IF(NOT(ISNUMBER(A174)),"Missing/invalid date",IF(COUNTIFS($A$10:$A$509,A174,$B$10:$B$509,B174)&gt;1,"Duplicate date/ID",IF(OR(C174="Present",C174="Late",C174="Absent",C174="Excused"),"OK","Check status"))))))</x:f>
      </x:c>
      <x:c r="E174" s="9"/>
    </x:row>
    <x:row r="175" ht="23" customHeight="1">
      <x:c r="A175" s="10"/>
      <x:c r="B175" s="9"/>
      <x:c r="C175" s="9"/>
      <x:c r="D175" s="11" t="str">
        <x:f>IF(COUNTA(A175:C175)=0,"",IF(B175="","Missing student ID",IF(COUNTIFS('Students'!$A$10:$A$109,B175)&lt;&gt;1,"Check student ID",IF(NOT(ISNUMBER(A175)),"Missing/invalid date",IF(COUNTIFS($A$10:$A$509,A175,$B$10:$B$509,B175)&gt;1,"Duplicate date/ID",IF(OR(C175="Present",C175="Late",C175="Absent",C175="Excused"),"OK","Check status"))))))</x:f>
      </x:c>
      <x:c r="E175" s="9"/>
    </x:row>
    <x:row r="176" ht="23" customHeight="1">
      <x:c r="A176" s="10"/>
      <x:c r="B176" s="9"/>
      <x:c r="C176" s="9"/>
      <x:c r="D176" s="11" t="str">
        <x:f>IF(COUNTA(A176:C176)=0,"",IF(B176="","Missing student ID",IF(COUNTIFS('Students'!$A$10:$A$109,B176)&lt;&gt;1,"Check student ID",IF(NOT(ISNUMBER(A176)),"Missing/invalid date",IF(COUNTIFS($A$10:$A$509,A176,$B$10:$B$509,B176)&gt;1,"Duplicate date/ID",IF(OR(C176="Present",C176="Late",C176="Absent",C176="Excused"),"OK","Check status"))))))</x:f>
      </x:c>
      <x:c r="E176" s="9"/>
    </x:row>
    <x:row r="177" ht="23" customHeight="1">
      <x:c r="A177" s="10"/>
      <x:c r="B177" s="9"/>
      <x:c r="C177" s="9"/>
      <x:c r="D177" s="11" t="str">
        <x:f>IF(COUNTA(A177:C177)=0,"",IF(B177="","Missing student ID",IF(COUNTIFS('Students'!$A$10:$A$109,B177)&lt;&gt;1,"Check student ID",IF(NOT(ISNUMBER(A177)),"Missing/invalid date",IF(COUNTIFS($A$10:$A$509,A177,$B$10:$B$509,B177)&gt;1,"Duplicate date/ID",IF(OR(C177="Present",C177="Late",C177="Absent",C177="Excused"),"OK","Check status"))))))</x:f>
      </x:c>
      <x:c r="E177" s="9"/>
    </x:row>
    <x:row r="178" ht="23" customHeight="1">
      <x:c r="A178" s="10"/>
      <x:c r="B178" s="9"/>
      <x:c r="C178" s="9"/>
      <x:c r="D178" s="11" t="str">
        <x:f>IF(COUNTA(A178:C178)=0,"",IF(B178="","Missing student ID",IF(COUNTIFS('Students'!$A$10:$A$109,B178)&lt;&gt;1,"Check student ID",IF(NOT(ISNUMBER(A178)),"Missing/invalid date",IF(COUNTIFS($A$10:$A$509,A178,$B$10:$B$509,B178)&gt;1,"Duplicate date/ID",IF(OR(C178="Present",C178="Late",C178="Absent",C178="Excused"),"OK","Check status"))))))</x:f>
      </x:c>
      <x:c r="E178" s="9"/>
    </x:row>
    <x:row r="179" ht="23" customHeight="1">
      <x:c r="A179" s="10"/>
      <x:c r="B179" s="9"/>
      <x:c r="C179" s="9"/>
      <x:c r="D179" s="11" t="str">
        <x:f>IF(COUNTA(A179:C179)=0,"",IF(B179="","Missing student ID",IF(COUNTIFS('Students'!$A$10:$A$109,B179)&lt;&gt;1,"Check student ID",IF(NOT(ISNUMBER(A179)),"Missing/invalid date",IF(COUNTIFS($A$10:$A$509,A179,$B$10:$B$509,B179)&gt;1,"Duplicate date/ID",IF(OR(C179="Present",C179="Late",C179="Absent",C179="Excused"),"OK","Check status"))))))</x:f>
      </x:c>
      <x:c r="E179" s="9"/>
    </x:row>
    <x:row r="180" ht="23" customHeight="1">
      <x:c r="A180" s="10"/>
      <x:c r="B180" s="9"/>
      <x:c r="C180" s="9"/>
      <x:c r="D180" s="11" t="str">
        <x:f>IF(COUNTA(A180:C180)=0,"",IF(B180="","Missing student ID",IF(COUNTIFS('Students'!$A$10:$A$109,B180)&lt;&gt;1,"Check student ID",IF(NOT(ISNUMBER(A180)),"Missing/invalid date",IF(COUNTIFS($A$10:$A$509,A180,$B$10:$B$509,B180)&gt;1,"Duplicate date/ID",IF(OR(C180="Present",C180="Late",C180="Absent",C180="Excused"),"OK","Check status"))))))</x:f>
      </x:c>
      <x:c r="E180" s="9"/>
    </x:row>
    <x:row r="181" ht="23" customHeight="1">
      <x:c r="A181" s="10"/>
      <x:c r="B181" s="9"/>
      <x:c r="C181" s="9"/>
      <x:c r="D181" s="11" t="str">
        <x:f>IF(COUNTA(A181:C181)=0,"",IF(B181="","Missing student ID",IF(COUNTIFS('Students'!$A$10:$A$109,B181)&lt;&gt;1,"Check student ID",IF(NOT(ISNUMBER(A181)),"Missing/invalid date",IF(COUNTIFS($A$10:$A$509,A181,$B$10:$B$509,B181)&gt;1,"Duplicate date/ID",IF(OR(C181="Present",C181="Late",C181="Absent",C181="Excused"),"OK","Check status"))))))</x:f>
      </x:c>
      <x:c r="E181" s="9"/>
    </x:row>
    <x:row r="182" ht="23" customHeight="1">
      <x:c r="A182" s="10"/>
      <x:c r="B182" s="9"/>
      <x:c r="C182" s="9"/>
      <x:c r="D182" s="11" t="str">
        <x:f>IF(COUNTA(A182:C182)=0,"",IF(B182="","Missing student ID",IF(COUNTIFS('Students'!$A$10:$A$109,B182)&lt;&gt;1,"Check student ID",IF(NOT(ISNUMBER(A182)),"Missing/invalid date",IF(COUNTIFS($A$10:$A$509,A182,$B$10:$B$509,B182)&gt;1,"Duplicate date/ID",IF(OR(C182="Present",C182="Late",C182="Absent",C182="Excused"),"OK","Check status"))))))</x:f>
      </x:c>
      <x:c r="E182" s="9"/>
    </x:row>
    <x:row r="183" ht="23" customHeight="1">
      <x:c r="A183" s="10"/>
      <x:c r="B183" s="9"/>
      <x:c r="C183" s="9"/>
      <x:c r="D183" s="11" t="str">
        <x:f>IF(COUNTA(A183:C183)=0,"",IF(B183="","Missing student ID",IF(COUNTIFS('Students'!$A$10:$A$109,B183)&lt;&gt;1,"Check student ID",IF(NOT(ISNUMBER(A183)),"Missing/invalid date",IF(COUNTIFS($A$10:$A$509,A183,$B$10:$B$509,B183)&gt;1,"Duplicate date/ID",IF(OR(C183="Present",C183="Late",C183="Absent",C183="Excused"),"OK","Check status"))))))</x:f>
      </x:c>
      <x:c r="E183" s="9"/>
    </x:row>
    <x:row r="184" ht="23" customHeight="1">
      <x:c r="A184" s="10"/>
      <x:c r="B184" s="9"/>
      <x:c r="C184" s="9"/>
      <x:c r="D184" s="11" t="str">
        <x:f>IF(COUNTA(A184:C184)=0,"",IF(B184="","Missing student ID",IF(COUNTIFS('Students'!$A$10:$A$109,B184)&lt;&gt;1,"Check student ID",IF(NOT(ISNUMBER(A184)),"Missing/invalid date",IF(COUNTIFS($A$10:$A$509,A184,$B$10:$B$509,B184)&gt;1,"Duplicate date/ID",IF(OR(C184="Present",C184="Late",C184="Absent",C184="Excused"),"OK","Check status"))))))</x:f>
      </x:c>
      <x:c r="E184" s="9"/>
    </x:row>
    <x:row r="185" ht="23" customHeight="1">
      <x:c r="A185" s="10"/>
      <x:c r="B185" s="9"/>
      <x:c r="C185" s="9"/>
      <x:c r="D185" s="11" t="str">
        <x:f>IF(COUNTA(A185:C185)=0,"",IF(B185="","Missing student ID",IF(COUNTIFS('Students'!$A$10:$A$109,B185)&lt;&gt;1,"Check student ID",IF(NOT(ISNUMBER(A185)),"Missing/invalid date",IF(COUNTIFS($A$10:$A$509,A185,$B$10:$B$509,B185)&gt;1,"Duplicate date/ID",IF(OR(C185="Present",C185="Late",C185="Absent",C185="Excused"),"OK","Check status"))))))</x:f>
      </x:c>
      <x:c r="E185" s="9"/>
    </x:row>
    <x:row r="186" ht="23" customHeight="1">
      <x:c r="A186" s="10"/>
      <x:c r="B186" s="9"/>
      <x:c r="C186" s="9"/>
      <x:c r="D186" s="11" t="str">
        <x:f>IF(COUNTA(A186:C186)=0,"",IF(B186="","Missing student ID",IF(COUNTIFS('Students'!$A$10:$A$109,B186)&lt;&gt;1,"Check student ID",IF(NOT(ISNUMBER(A186)),"Missing/invalid date",IF(COUNTIFS($A$10:$A$509,A186,$B$10:$B$509,B186)&gt;1,"Duplicate date/ID",IF(OR(C186="Present",C186="Late",C186="Absent",C186="Excused"),"OK","Check status"))))))</x:f>
      </x:c>
      <x:c r="E186" s="9"/>
    </x:row>
    <x:row r="187" ht="23" customHeight="1">
      <x:c r="A187" s="10"/>
      <x:c r="B187" s="9"/>
      <x:c r="C187" s="9"/>
      <x:c r="D187" s="11" t="str">
        <x:f>IF(COUNTA(A187:C187)=0,"",IF(B187="","Missing student ID",IF(COUNTIFS('Students'!$A$10:$A$109,B187)&lt;&gt;1,"Check student ID",IF(NOT(ISNUMBER(A187)),"Missing/invalid date",IF(COUNTIFS($A$10:$A$509,A187,$B$10:$B$509,B187)&gt;1,"Duplicate date/ID",IF(OR(C187="Present",C187="Late",C187="Absent",C187="Excused"),"OK","Check status"))))))</x:f>
      </x:c>
      <x:c r="E187" s="9"/>
    </x:row>
    <x:row r="188" ht="23" customHeight="1">
      <x:c r="A188" s="10"/>
      <x:c r="B188" s="9"/>
      <x:c r="C188" s="9"/>
      <x:c r="D188" s="11" t="str">
        <x:f>IF(COUNTA(A188:C188)=0,"",IF(B188="","Missing student ID",IF(COUNTIFS('Students'!$A$10:$A$109,B188)&lt;&gt;1,"Check student ID",IF(NOT(ISNUMBER(A188)),"Missing/invalid date",IF(COUNTIFS($A$10:$A$509,A188,$B$10:$B$509,B188)&gt;1,"Duplicate date/ID",IF(OR(C188="Present",C188="Late",C188="Absent",C188="Excused"),"OK","Check status"))))))</x:f>
      </x:c>
      <x:c r="E188" s="9"/>
    </x:row>
    <x:row r="189" ht="23" customHeight="1">
      <x:c r="A189" s="10"/>
      <x:c r="B189" s="9"/>
      <x:c r="C189" s="9"/>
      <x:c r="D189" s="11" t="str">
        <x:f>IF(COUNTA(A189:C189)=0,"",IF(B189="","Missing student ID",IF(COUNTIFS('Students'!$A$10:$A$109,B189)&lt;&gt;1,"Check student ID",IF(NOT(ISNUMBER(A189)),"Missing/invalid date",IF(COUNTIFS($A$10:$A$509,A189,$B$10:$B$509,B189)&gt;1,"Duplicate date/ID",IF(OR(C189="Present",C189="Late",C189="Absent",C189="Excused"),"OK","Check status"))))))</x:f>
      </x:c>
      <x:c r="E189" s="9"/>
    </x:row>
    <x:row r="190" ht="23" customHeight="1">
      <x:c r="A190" s="10"/>
      <x:c r="B190" s="9"/>
      <x:c r="C190" s="9"/>
      <x:c r="D190" s="11" t="str">
        <x:f>IF(COUNTA(A190:C190)=0,"",IF(B190="","Missing student ID",IF(COUNTIFS('Students'!$A$10:$A$109,B190)&lt;&gt;1,"Check student ID",IF(NOT(ISNUMBER(A190)),"Missing/invalid date",IF(COUNTIFS($A$10:$A$509,A190,$B$10:$B$509,B190)&gt;1,"Duplicate date/ID",IF(OR(C190="Present",C190="Late",C190="Absent",C190="Excused"),"OK","Check status"))))))</x:f>
      </x:c>
      <x:c r="E190" s="9"/>
    </x:row>
    <x:row r="191" ht="23" customHeight="1">
      <x:c r="A191" s="10"/>
      <x:c r="B191" s="9"/>
      <x:c r="C191" s="9"/>
      <x:c r="D191" s="11" t="str">
        <x:f>IF(COUNTA(A191:C191)=0,"",IF(B191="","Missing student ID",IF(COUNTIFS('Students'!$A$10:$A$109,B191)&lt;&gt;1,"Check student ID",IF(NOT(ISNUMBER(A191)),"Missing/invalid date",IF(COUNTIFS($A$10:$A$509,A191,$B$10:$B$509,B191)&gt;1,"Duplicate date/ID",IF(OR(C191="Present",C191="Late",C191="Absent",C191="Excused"),"OK","Check status"))))))</x:f>
      </x:c>
      <x:c r="E191" s="9"/>
    </x:row>
    <x:row r="192" ht="23" customHeight="1">
      <x:c r="A192" s="10"/>
      <x:c r="B192" s="9"/>
      <x:c r="C192" s="9"/>
      <x:c r="D192" s="11" t="str">
        <x:f>IF(COUNTA(A192:C192)=0,"",IF(B192="","Missing student ID",IF(COUNTIFS('Students'!$A$10:$A$109,B192)&lt;&gt;1,"Check student ID",IF(NOT(ISNUMBER(A192)),"Missing/invalid date",IF(COUNTIFS($A$10:$A$509,A192,$B$10:$B$509,B192)&gt;1,"Duplicate date/ID",IF(OR(C192="Present",C192="Late",C192="Absent",C192="Excused"),"OK","Check status"))))))</x:f>
      </x:c>
      <x:c r="E192" s="9"/>
    </x:row>
    <x:row r="193" ht="23" customHeight="1">
      <x:c r="A193" s="10"/>
      <x:c r="B193" s="9"/>
      <x:c r="C193" s="9"/>
      <x:c r="D193" s="11" t="str">
        <x:f>IF(COUNTA(A193:C193)=0,"",IF(B193="","Missing student ID",IF(COUNTIFS('Students'!$A$10:$A$109,B193)&lt;&gt;1,"Check student ID",IF(NOT(ISNUMBER(A193)),"Missing/invalid date",IF(COUNTIFS($A$10:$A$509,A193,$B$10:$B$509,B193)&gt;1,"Duplicate date/ID",IF(OR(C193="Present",C193="Late",C193="Absent",C193="Excused"),"OK","Check status"))))))</x:f>
      </x:c>
      <x:c r="E193" s="9"/>
    </x:row>
    <x:row r="194" ht="23" customHeight="1">
      <x:c r="A194" s="10"/>
      <x:c r="B194" s="9"/>
      <x:c r="C194" s="9"/>
      <x:c r="D194" s="11" t="str">
        <x:f>IF(COUNTA(A194:C194)=0,"",IF(B194="","Missing student ID",IF(COUNTIFS('Students'!$A$10:$A$109,B194)&lt;&gt;1,"Check student ID",IF(NOT(ISNUMBER(A194)),"Missing/invalid date",IF(COUNTIFS($A$10:$A$509,A194,$B$10:$B$509,B194)&gt;1,"Duplicate date/ID",IF(OR(C194="Present",C194="Late",C194="Absent",C194="Excused"),"OK","Check status"))))))</x:f>
      </x:c>
      <x:c r="E194" s="9"/>
    </x:row>
    <x:row r="195" ht="23" customHeight="1">
      <x:c r="A195" s="10"/>
      <x:c r="B195" s="9"/>
      <x:c r="C195" s="9"/>
      <x:c r="D195" s="11" t="str">
        <x:f>IF(COUNTA(A195:C195)=0,"",IF(B195="","Missing student ID",IF(COUNTIFS('Students'!$A$10:$A$109,B195)&lt;&gt;1,"Check student ID",IF(NOT(ISNUMBER(A195)),"Missing/invalid date",IF(COUNTIFS($A$10:$A$509,A195,$B$10:$B$509,B195)&gt;1,"Duplicate date/ID",IF(OR(C195="Present",C195="Late",C195="Absent",C195="Excused"),"OK","Check status"))))))</x:f>
      </x:c>
      <x:c r="E195" s="9"/>
    </x:row>
    <x:row r="196" ht="23" customHeight="1">
      <x:c r="A196" s="10"/>
      <x:c r="B196" s="9"/>
      <x:c r="C196" s="9"/>
      <x:c r="D196" s="11" t="str">
        <x:f>IF(COUNTA(A196:C196)=0,"",IF(B196="","Missing student ID",IF(COUNTIFS('Students'!$A$10:$A$109,B196)&lt;&gt;1,"Check student ID",IF(NOT(ISNUMBER(A196)),"Missing/invalid date",IF(COUNTIFS($A$10:$A$509,A196,$B$10:$B$509,B196)&gt;1,"Duplicate date/ID",IF(OR(C196="Present",C196="Late",C196="Absent",C196="Excused"),"OK","Check status"))))))</x:f>
      </x:c>
      <x:c r="E196" s="9"/>
    </x:row>
    <x:row r="197" ht="23" customHeight="1">
      <x:c r="A197" s="10"/>
      <x:c r="B197" s="9"/>
      <x:c r="C197" s="9"/>
      <x:c r="D197" s="11" t="str">
        <x:f>IF(COUNTA(A197:C197)=0,"",IF(B197="","Missing student ID",IF(COUNTIFS('Students'!$A$10:$A$109,B197)&lt;&gt;1,"Check student ID",IF(NOT(ISNUMBER(A197)),"Missing/invalid date",IF(COUNTIFS($A$10:$A$509,A197,$B$10:$B$509,B197)&gt;1,"Duplicate date/ID",IF(OR(C197="Present",C197="Late",C197="Absent",C197="Excused"),"OK","Check status"))))))</x:f>
      </x:c>
      <x:c r="E197" s="9"/>
    </x:row>
    <x:row r="198" ht="23" customHeight="1">
      <x:c r="A198" s="10"/>
      <x:c r="B198" s="9"/>
      <x:c r="C198" s="9"/>
      <x:c r="D198" s="11" t="str">
        <x:f>IF(COUNTA(A198:C198)=0,"",IF(B198="","Missing student ID",IF(COUNTIFS('Students'!$A$10:$A$109,B198)&lt;&gt;1,"Check student ID",IF(NOT(ISNUMBER(A198)),"Missing/invalid date",IF(COUNTIFS($A$10:$A$509,A198,$B$10:$B$509,B198)&gt;1,"Duplicate date/ID",IF(OR(C198="Present",C198="Late",C198="Absent",C198="Excused"),"OK","Check status"))))))</x:f>
      </x:c>
      <x:c r="E198" s="9"/>
    </x:row>
    <x:row r="199" ht="23" customHeight="1">
      <x:c r="A199" s="10"/>
      <x:c r="B199" s="9"/>
      <x:c r="C199" s="9"/>
      <x:c r="D199" s="11" t="str">
        <x:f>IF(COUNTA(A199:C199)=0,"",IF(B199="","Missing student ID",IF(COUNTIFS('Students'!$A$10:$A$109,B199)&lt;&gt;1,"Check student ID",IF(NOT(ISNUMBER(A199)),"Missing/invalid date",IF(COUNTIFS($A$10:$A$509,A199,$B$10:$B$509,B199)&gt;1,"Duplicate date/ID",IF(OR(C199="Present",C199="Late",C199="Absent",C199="Excused"),"OK","Check status"))))))</x:f>
      </x:c>
      <x:c r="E199" s="9"/>
    </x:row>
    <x:row r="200" ht="23" customHeight="1">
      <x:c r="A200" s="10"/>
      <x:c r="B200" s="9"/>
      <x:c r="C200" s="9"/>
      <x:c r="D200" s="11" t="str">
        <x:f>IF(COUNTA(A200:C200)=0,"",IF(B200="","Missing student ID",IF(COUNTIFS('Students'!$A$10:$A$109,B200)&lt;&gt;1,"Check student ID",IF(NOT(ISNUMBER(A200)),"Missing/invalid date",IF(COUNTIFS($A$10:$A$509,A200,$B$10:$B$509,B200)&gt;1,"Duplicate date/ID",IF(OR(C200="Present",C200="Late",C200="Absent",C200="Excused"),"OK","Check status"))))))</x:f>
      </x:c>
      <x:c r="E200" s="9"/>
    </x:row>
    <x:row r="201" ht="23" customHeight="1">
      <x:c r="A201" s="10"/>
      <x:c r="B201" s="9"/>
      <x:c r="C201" s="9"/>
      <x:c r="D201" s="11" t="str">
        <x:f>IF(COUNTA(A201:C201)=0,"",IF(B201="","Missing student ID",IF(COUNTIFS('Students'!$A$10:$A$109,B201)&lt;&gt;1,"Check student ID",IF(NOT(ISNUMBER(A201)),"Missing/invalid date",IF(COUNTIFS($A$10:$A$509,A201,$B$10:$B$509,B201)&gt;1,"Duplicate date/ID",IF(OR(C201="Present",C201="Late",C201="Absent",C201="Excused"),"OK","Check status"))))))</x:f>
      </x:c>
      <x:c r="E201" s="9"/>
    </x:row>
    <x:row r="202" ht="23" customHeight="1">
      <x:c r="A202" s="10"/>
      <x:c r="B202" s="9"/>
      <x:c r="C202" s="9"/>
      <x:c r="D202" s="11" t="str">
        <x:f>IF(COUNTA(A202:C202)=0,"",IF(B202="","Missing student ID",IF(COUNTIFS('Students'!$A$10:$A$109,B202)&lt;&gt;1,"Check student ID",IF(NOT(ISNUMBER(A202)),"Missing/invalid date",IF(COUNTIFS($A$10:$A$509,A202,$B$10:$B$509,B202)&gt;1,"Duplicate date/ID",IF(OR(C202="Present",C202="Late",C202="Absent",C202="Excused"),"OK","Check status"))))))</x:f>
      </x:c>
      <x:c r="E202" s="9"/>
    </x:row>
    <x:row r="203" ht="23" customHeight="1">
      <x:c r="A203" s="10"/>
      <x:c r="B203" s="9"/>
      <x:c r="C203" s="9"/>
      <x:c r="D203" s="11" t="str">
        <x:f>IF(COUNTA(A203:C203)=0,"",IF(B203="","Missing student ID",IF(COUNTIFS('Students'!$A$10:$A$109,B203)&lt;&gt;1,"Check student ID",IF(NOT(ISNUMBER(A203)),"Missing/invalid date",IF(COUNTIFS($A$10:$A$509,A203,$B$10:$B$509,B203)&gt;1,"Duplicate date/ID",IF(OR(C203="Present",C203="Late",C203="Absent",C203="Excused"),"OK","Check status"))))))</x:f>
      </x:c>
      <x:c r="E203" s="9"/>
    </x:row>
    <x:row r="204" ht="23" customHeight="1">
      <x:c r="A204" s="10"/>
      <x:c r="B204" s="9"/>
      <x:c r="C204" s="9"/>
      <x:c r="D204" s="11" t="str">
        <x:f>IF(COUNTA(A204:C204)=0,"",IF(B204="","Missing student ID",IF(COUNTIFS('Students'!$A$10:$A$109,B204)&lt;&gt;1,"Check student ID",IF(NOT(ISNUMBER(A204)),"Missing/invalid date",IF(COUNTIFS($A$10:$A$509,A204,$B$10:$B$509,B204)&gt;1,"Duplicate date/ID",IF(OR(C204="Present",C204="Late",C204="Absent",C204="Excused"),"OK","Check status"))))))</x:f>
      </x:c>
      <x:c r="E204" s="9"/>
    </x:row>
    <x:row r="205" ht="23" customHeight="1">
      <x:c r="A205" s="10"/>
      <x:c r="B205" s="9"/>
      <x:c r="C205" s="9"/>
      <x:c r="D205" s="11" t="str">
        <x:f>IF(COUNTA(A205:C205)=0,"",IF(B205="","Missing student ID",IF(COUNTIFS('Students'!$A$10:$A$109,B205)&lt;&gt;1,"Check student ID",IF(NOT(ISNUMBER(A205)),"Missing/invalid date",IF(COUNTIFS($A$10:$A$509,A205,$B$10:$B$509,B205)&gt;1,"Duplicate date/ID",IF(OR(C205="Present",C205="Late",C205="Absent",C205="Excused"),"OK","Check status"))))))</x:f>
      </x:c>
      <x:c r="E205" s="9"/>
    </x:row>
    <x:row r="206" ht="23" customHeight="1">
      <x:c r="A206" s="10"/>
      <x:c r="B206" s="9"/>
      <x:c r="C206" s="9"/>
      <x:c r="D206" s="11" t="str">
        <x:f>IF(COUNTA(A206:C206)=0,"",IF(B206="","Missing student ID",IF(COUNTIFS('Students'!$A$10:$A$109,B206)&lt;&gt;1,"Check student ID",IF(NOT(ISNUMBER(A206)),"Missing/invalid date",IF(COUNTIFS($A$10:$A$509,A206,$B$10:$B$509,B206)&gt;1,"Duplicate date/ID",IF(OR(C206="Present",C206="Late",C206="Absent",C206="Excused"),"OK","Check status"))))))</x:f>
      </x:c>
      <x:c r="E206" s="9"/>
    </x:row>
    <x:row r="207" ht="23" customHeight="1">
      <x:c r="A207" s="10"/>
      <x:c r="B207" s="9"/>
      <x:c r="C207" s="9"/>
      <x:c r="D207" s="11" t="str">
        <x:f>IF(COUNTA(A207:C207)=0,"",IF(B207="","Missing student ID",IF(COUNTIFS('Students'!$A$10:$A$109,B207)&lt;&gt;1,"Check student ID",IF(NOT(ISNUMBER(A207)),"Missing/invalid date",IF(COUNTIFS($A$10:$A$509,A207,$B$10:$B$509,B207)&gt;1,"Duplicate date/ID",IF(OR(C207="Present",C207="Late",C207="Absent",C207="Excused"),"OK","Check status"))))))</x:f>
      </x:c>
      <x:c r="E207" s="9"/>
    </x:row>
    <x:row r="208" ht="23" customHeight="1">
      <x:c r="A208" s="10"/>
      <x:c r="B208" s="9"/>
      <x:c r="C208" s="9"/>
      <x:c r="D208" s="11" t="str">
        <x:f>IF(COUNTA(A208:C208)=0,"",IF(B208="","Missing student ID",IF(COUNTIFS('Students'!$A$10:$A$109,B208)&lt;&gt;1,"Check student ID",IF(NOT(ISNUMBER(A208)),"Missing/invalid date",IF(COUNTIFS($A$10:$A$509,A208,$B$10:$B$509,B208)&gt;1,"Duplicate date/ID",IF(OR(C208="Present",C208="Late",C208="Absent",C208="Excused"),"OK","Check status"))))))</x:f>
      </x:c>
      <x:c r="E208" s="9"/>
    </x:row>
    <x:row r="209" ht="23" customHeight="1">
      <x:c r="A209" s="10"/>
      <x:c r="B209" s="9"/>
      <x:c r="C209" s="9"/>
      <x:c r="D209" s="11" t="str">
        <x:f>IF(COUNTA(A209:C209)=0,"",IF(B209="","Missing student ID",IF(COUNTIFS('Students'!$A$10:$A$109,B209)&lt;&gt;1,"Check student ID",IF(NOT(ISNUMBER(A209)),"Missing/invalid date",IF(COUNTIFS($A$10:$A$509,A209,$B$10:$B$509,B209)&gt;1,"Duplicate date/ID",IF(OR(C209="Present",C209="Late",C209="Absent",C209="Excused"),"OK","Check status"))))))</x:f>
      </x:c>
      <x:c r="E209" s="9"/>
    </x:row>
    <x:row r="210" ht="23" customHeight="1">
      <x:c r="A210" s="10"/>
      <x:c r="B210" s="9"/>
      <x:c r="C210" s="9"/>
      <x:c r="D210" s="11" t="str">
        <x:f>IF(COUNTA(A210:C210)=0,"",IF(B210="","Missing student ID",IF(COUNTIFS('Students'!$A$10:$A$109,B210)&lt;&gt;1,"Check student ID",IF(NOT(ISNUMBER(A210)),"Missing/invalid date",IF(COUNTIFS($A$10:$A$509,A210,$B$10:$B$509,B210)&gt;1,"Duplicate date/ID",IF(OR(C210="Present",C210="Late",C210="Absent",C210="Excused"),"OK","Check status"))))))</x:f>
      </x:c>
      <x:c r="E210" s="9"/>
    </x:row>
    <x:row r="211" ht="23" customHeight="1">
      <x:c r="A211" s="10"/>
      <x:c r="B211" s="9"/>
      <x:c r="C211" s="9"/>
      <x:c r="D211" s="11" t="str">
        <x:f>IF(COUNTA(A211:C211)=0,"",IF(B211="","Missing student ID",IF(COUNTIFS('Students'!$A$10:$A$109,B211)&lt;&gt;1,"Check student ID",IF(NOT(ISNUMBER(A211)),"Missing/invalid date",IF(COUNTIFS($A$10:$A$509,A211,$B$10:$B$509,B211)&gt;1,"Duplicate date/ID",IF(OR(C211="Present",C211="Late",C211="Absent",C211="Excused"),"OK","Check status"))))))</x:f>
      </x:c>
      <x:c r="E211" s="9"/>
    </x:row>
    <x:row r="212" ht="23" customHeight="1">
      <x:c r="A212" s="10"/>
      <x:c r="B212" s="9"/>
      <x:c r="C212" s="9"/>
      <x:c r="D212" s="11" t="str">
        <x:f>IF(COUNTA(A212:C212)=0,"",IF(B212="","Missing student ID",IF(COUNTIFS('Students'!$A$10:$A$109,B212)&lt;&gt;1,"Check student ID",IF(NOT(ISNUMBER(A212)),"Missing/invalid date",IF(COUNTIFS($A$10:$A$509,A212,$B$10:$B$509,B212)&gt;1,"Duplicate date/ID",IF(OR(C212="Present",C212="Late",C212="Absent",C212="Excused"),"OK","Check status"))))))</x:f>
      </x:c>
      <x:c r="E212" s="9"/>
    </x:row>
    <x:row r="213" ht="23" customHeight="1">
      <x:c r="A213" s="10"/>
      <x:c r="B213" s="9"/>
      <x:c r="C213" s="9"/>
      <x:c r="D213" s="11" t="str">
        <x:f>IF(COUNTA(A213:C213)=0,"",IF(B213="","Missing student ID",IF(COUNTIFS('Students'!$A$10:$A$109,B213)&lt;&gt;1,"Check student ID",IF(NOT(ISNUMBER(A213)),"Missing/invalid date",IF(COUNTIFS($A$10:$A$509,A213,$B$10:$B$509,B213)&gt;1,"Duplicate date/ID",IF(OR(C213="Present",C213="Late",C213="Absent",C213="Excused"),"OK","Check status"))))))</x:f>
      </x:c>
      <x:c r="E213" s="9"/>
    </x:row>
    <x:row r="214" ht="23" customHeight="1">
      <x:c r="A214" s="10"/>
      <x:c r="B214" s="9"/>
      <x:c r="C214" s="9"/>
      <x:c r="D214" s="11" t="str">
        <x:f>IF(COUNTA(A214:C214)=0,"",IF(B214="","Missing student ID",IF(COUNTIFS('Students'!$A$10:$A$109,B214)&lt;&gt;1,"Check student ID",IF(NOT(ISNUMBER(A214)),"Missing/invalid date",IF(COUNTIFS($A$10:$A$509,A214,$B$10:$B$509,B214)&gt;1,"Duplicate date/ID",IF(OR(C214="Present",C214="Late",C214="Absent",C214="Excused"),"OK","Check status"))))))</x:f>
      </x:c>
      <x:c r="E214" s="9"/>
    </x:row>
    <x:row r="215" ht="23" customHeight="1">
      <x:c r="A215" s="10"/>
      <x:c r="B215" s="9"/>
      <x:c r="C215" s="9"/>
      <x:c r="D215" s="11" t="str">
        <x:f>IF(COUNTA(A215:C215)=0,"",IF(B215="","Missing student ID",IF(COUNTIFS('Students'!$A$10:$A$109,B215)&lt;&gt;1,"Check student ID",IF(NOT(ISNUMBER(A215)),"Missing/invalid date",IF(COUNTIFS($A$10:$A$509,A215,$B$10:$B$509,B215)&gt;1,"Duplicate date/ID",IF(OR(C215="Present",C215="Late",C215="Absent",C215="Excused"),"OK","Check status"))))))</x:f>
      </x:c>
      <x:c r="E215" s="9"/>
    </x:row>
    <x:row r="216" ht="23" customHeight="1">
      <x:c r="A216" s="10"/>
      <x:c r="B216" s="9"/>
      <x:c r="C216" s="9"/>
      <x:c r="D216" s="11" t="str">
        <x:f>IF(COUNTA(A216:C216)=0,"",IF(B216="","Missing student ID",IF(COUNTIFS('Students'!$A$10:$A$109,B216)&lt;&gt;1,"Check student ID",IF(NOT(ISNUMBER(A216)),"Missing/invalid date",IF(COUNTIFS($A$10:$A$509,A216,$B$10:$B$509,B216)&gt;1,"Duplicate date/ID",IF(OR(C216="Present",C216="Late",C216="Absent",C216="Excused"),"OK","Check status"))))))</x:f>
      </x:c>
      <x:c r="E216" s="9"/>
    </x:row>
    <x:row r="217" ht="23" customHeight="1">
      <x:c r="A217" s="10"/>
      <x:c r="B217" s="9"/>
      <x:c r="C217" s="9"/>
      <x:c r="D217" s="11" t="str">
        <x:f>IF(COUNTA(A217:C217)=0,"",IF(B217="","Missing student ID",IF(COUNTIFS('Students'!$A$10:$A$109,B217)&lt;&gt;1,"Check student ID",IF(NOT(ISNUMBER(A217)),"Missing/invalid date",IF(COUNTIFS($A$10:$A$509,A217,$B$10:$B$509,B217)&gt;1,"Duplicate date/ID",IF(OR(C217="Present",C217="Late",C217="Absent",C217="Excused"),"OK","Check status"))))))</x:f>
      </x:c>
      <x:c r="E217" s="9"/>
    </x:row>
    <x:row r="218" ht="23" customHeight="1">
      <x:c r="A218" s="10"/>
      <x:c r="B218" s="9"/>
      <x:c r="C218" s="9"/>
      <x:c r="D218" s="11" t="str">
        <x:f>IF(COUNTA(A218:C218)=0,"",IF(B218="","Missing student ID",IF(COUNTIFS('Students'!$A$10:$A$109,B218)&lt;&gt;1,"Check student ID",IF(NOT(ISNUMBER(A218)),"Missing/invalid date",IF(COUNTIFS($A$10:$A$509,A218,$B$10:$B$509,B218)&gt;1,"Duplicate date/ID",IF(OR(C218="Present",C218="Late",C218="Absent",C218="Excused"),"OK","Check status"))))))</x:f>
      </x:c>
      <x:c r="E218" s="9"/>
    </x:row>
    <x:row r="219" ht="23" customHeight="1">
      <x:c r="A219" s="10"/>
      <x:c r="B219" s="9"/>
      <x:c r="C219" s="9"/>
      <x:c r="D219" s="11" t="str">
        <x:f>IF(COUNTA(A219:C219)=0,"",IF(B219="","Missing student ID",IF(COUNTIFS('Students'!$A$10:$A$109,B219)&lt;&gt;1,"Check student ID",IF(NOT(ISNUMBER(A219)),"Missing/invalid date",IF(COUNTIFS($A$10:$A$509,A219,$B$10:$B$509,B219)&gt;1,"Duplicate date/ID",IF(OR(C219="Present",C219="Late",C219="Absent",C219="Excused"),"OK","Check status"))))))</x:f>
      </x:c>
      <x:c r="E219" s="9"/>
    </x:row>
    <x:row r="220" ht="23" customHeight="1">
      <x:c r="A220" s="10"/>
      <x:c r="B220" s="9"/>
      <x:c r="C220" s="9"/>
      <x:c r="D220" s="11" t="str">
        <x:f>IF(COUNTA(A220:C220)=0,"",IF(B220="","Missing student ID",IF(COUNTIFS('Students'!$A$10:$A$109,B220)&lt;&gt;1,"Check student ID",IF(NOT(ISNUMBER(A220)),"Missing/invalid date",IF(COUNTIFS($A$10:$A$509,A220,$B$10:$B$509,B220)&gt;1,"Duplicate date/ID",IF(OR(C220="Present",C220="Late",C220="Absent",C220="Excused"),"OK","Check status"))))))</x:f>
      </x:c>
      <x:c r="E220" s="9"/>
    </x:row>
    <x:row r="221" ht="23" customHeight="1">
      <x:c r="A221" s="10"/>
      <x:c r="B221" s="9"/>
      <x:c r="C221" s="9"/>
      <x:c r="D221" s="11" t="str">
        <x:f>IF(COUNTA(A221:C221)=0,"",IF(B221="","Missing student ID",IF(COUNTIFS('Students'!$A$10:$A$109,B221)&lt;&gt;1,"Check student ID",IF(NOT(ISNUMBER(A221)),"Missing/invalid date",IF(COUNTIFS($A$10:$A$509,A221,$B$10:$B$509,B221)&gt;1,"Duplicate date/ID",IF(OR(C221="Present",C221="Late",C221="Absent",C221="Excused"),"OK","Check status"))))))</x:f>
      </x:c>
      <x:c r="E221" s="9"/>
    </x:row>
    <x:row r="222" ht="23" customHeight="1">
      <x:c r="A222" s="10"/>
      <x:c r="B222" s="9"/>
      <x:c r="C222" s="9"/>
      <x:c r="D222" s="11" t="str">
        <x:f>IF(COUNTA(A222:C222)=0,"",IF(B222="","Missing student ID",IF(COUNTIFS('Students'!$A$10:$A$109,B222)&lt;&gt;1,"Check student ID",IF(NOT(ISNUMBER(A222)),"Missing/invalid date",IF(COUNTIFS($A$10:$A$509,A222,$B$10:$B$509,B222)&gt;1,"Duplicate date/ID",IF(OR(C222="Present",C222="Late",C222="Absent",C222="Excused"),"OK","Check status"))))))</x:f>
      </x:c>
      <x:c r="E222" s="9"/>
    </x:row>
    <x:row r="223" ht="23" customHeight="1">
      <x:c r="A223" s="10"/>
      <x:c r="B223" s="9"/>
      <x:c r="C223" s="9"/>
      <x:c r="D223" s="11" t="str">
        <x:f>IF(COUNTA(A223:C223)=0,"",IF(B223="","Missing student ID",IF(COUNTIFS('Students'!$A$10:$A$109,B223)&lt;&gt;1,"Check student ID",IF(NOT(ISNUMBER(A223)),"Missing/invalid date",IF(COUNTIFS($A$10:$A$509,A223,$B$10:$B$509,B223)&gt;1,"Duplicate date/ID",IF(OR(C223="Present",C223="Late",C223="Absent",C223="Excused"),"OK","Check status"))))))</x:f>
      </x:c>
      <x:c r="E223" s="9"/>
    </x:row>
    <x:row r="224" ht="23" customHeight="1">
      <x:c r="A224" s="10"/>
      <x:c r="B224" s="9"/>
      <x:c r="C224" s="9"/>
      <x:c r="D224" s="11" t="str">
        <x:f>IF(COUNTA(A224:C224)=0,"",IF(B224="","Missing student ID",IF(COUNTIFS('Students'!$A$10:$A$109,B224)&lt;&gt;1,"Check student ID",IF(NOT(ISNUMBER(A224)),"Missing/invalid date",IF(COUNTIFS($A$10:$A$509,A224,$B$10:$B$509,B224)&gt;1,"Duplicate date/ID",IF(OR(C224="Present",C224="Late",C224="Absent",C224="Excused"),"OK","Check status"))))))</x:f>
      </x:c>
      <x:c r="E224" s="9"/>
    </x:row>
    <x:row r="225" ht="23" customHeight="1">
      <x:c r="A225" s="10"/>
      <x:c r="B225" s="9"/>
      <x:c r="C225" s="9"/>
      <x:c r="D225" s="11" t="str">
        <x:f>IF(COUNTA(A225:C225)=0,"",IF(B225="","Missing student ID",IF(COUNTIFS('Students'!$A$10:$A$109,B225)&lt;&gt;1,"Check student ID",IF(NOT(ISNUMBER(A225)),"Missing/invalid date",IF(COUNTIFS($A$10:$A$509,A225,$B$10:$B$509,B225)&gt;1,"Duplicate date/ID",IF(OR(C225="Present",C225="Late",C225="Absent",C225="Excused"),"OK","Check status"))))))</x:f>
      </x:c>
      <x:c r="E225" s="9"/>
    </x:row>
    <x:row r="226" ht="23" customHeight="1">
      <x:c r="A226" s="10"/>
      <x:c r="B226" s="9"/>
      <x:c r="C226" s="9"/>
      <x:c r="D226" s="11" t="str">
        <x:f>IF(COUNTA(A226:C226)=0,"",IF(B226="","Missing student ID",IF(COUNTIFS('Students'!$A$10:$A$109,B226)&lt;&gt;1,"Check student ID",IF(NOT(ISNUMBER(A226)),"Missing/invalid date",IF(COUNTIFS($A$10:$A$509,A226,$B$10:$B$509,B226)&gt;1,"Duplicate date/ID",IF(OR(C226="Present",C226="Late",C226="Absent",C226="Excused"),"OK","Check status"))))))</x:f>
      </x:c>
      <x:c r="E226" s="9"/>
    </x:row>
    <x:row r="227" ht="23" customHeight="1">
      <x:c r="A227" s="10"/>
      <x:c r="B227" s="9"/>
      <x:c r="C227" s="9"/>
      <x:c r="D227" s="11" t="str">
        <x:f>IF(COUNTA(A227:C227)=0,"",IF(B227="","Missing student ID",IF(COUNTIFS('Students'!$A$10:$A$109,B227)&lt;&gt;1,"Check student ID",IF(NOT(ISNUMBER(A227)),"Missing/invalid date",IF(COUNTIFS($A$10:$A$509,A227,$B$10:$B$509,B227)&gt;1,"Duplicate date/ID",IF(OR(C227="Present",C227="Late",C227="Absent",C227="Excused"),"OK","Check status"))))))</x:f>
      </x:c>
      <x:c r="E227" s="9"/>
    </x:row>
    <x:row r="228" ht="23" customHeight="1">
      <x:c r="A228" s="10"/>
      <x:c r="B228" s="9"/>
      <x:c r="C228" s="9"/>
      <x:c r="D228" s="11" t="str">
        <x:f>IF(COUNTA(A228:C228)=0,"",IF(B228="","Missing student ID",IF(COUNTIFS('Students'!$A$10:$A$109,B228)&lt;&gt;1,"Check student ID",IF(NOT(ISNUMBER(A228)),"Missing/invalid date",IF(COUNTIFS($A$10:$A$509,A228,$B$10:$B$509,B228)&gt;1,"Duplicate date/ID",IF(OR(C228="Present",C228="Late",C228="Absent",C228="Excused"),"OK","Check status"))))))</x:f>
      </x:c>
      <x:c r="E228" s="9"/>
    </x:row>
    <x:row r="229" ht="23" customHeight="1">
      <x:c r="A229" s="10"/>
      <x:c r="B229" s="9"/>
      <x:c r="C229" s="9"/>
      <x:c r="D229" s="11" t="str">
        <x:f>IF(COUNTA(A229:C229)=0,"",IF(B229="","Missing student ID",IF(COUNTIFS('Students'!$A$10:$A$109,B229)&lt;&gt;1,"Check student ID",IF(NOT(ISNUMBER(A229)),"Missing/invalid date",IF(COUNTIFS($A$10:$A$509,A229,$B$10:$B$509,B229)&gt;1,"Duplicate date/ID",IF(OR(C229="Present",C229="Late",C229="Absent",C229="Excused"),"OK","Check status"))))))</x:f>
      </x:c>
      <x:c r="E229" s="9"/>
    </x:row>
    <x:row r="230" ht="23" customHeight="1">
      <x:c r="A230" s="10"/>
      <x:c r="B230" s="9"/>
      <x:c r="C230" s="9"/>
      <x:c r="D230" s="11" t="str">
        <x:f>IF(COUNTA(A230:C230)=0,"",IF(B230="","Missing student ID",IF(COUNTIFS('Students'!$A$10:$A$109,B230)&lt;&gt;1,"Check student ID",IF(NOT(ISNUMBER(A230)),"Missing/invalid date",IF(COUNTIFS($A$10:$A$509,A230,$B$10:$B$509,B230)&gt;1,"Duplicate date/ID",IF(OR(C230="Present",C230="Late",C230="Absent",C230="Excused"),"OK","Check status"))))))</x:f>
      </x:c>
      <x:c r="E230" s="9"/>
    </x:row>
    <x:row r="231" ht="23" customHeight="1">
      <x:c r="A231" s="10"/>
      <x:c r="B231" s="9"/>
      <x:c r="C231" s="9"/>
      <x:c r="D231" s="11" t="str">
        <x:f>IF(COUNTA(A231:C231)=0,"",IF(B231="","Missing student ID",IF(COUNTIFS('Students'!$A$10:$A$109,B231)&lt;&gt;1,"Check student ID",IF(NOT(ISNUMBER(A231)),"Missing/invalid date",IF(COUNTIFS($A$10:$A$509,A231,$B$10:$B$509,B231)&gt;1,"Duplicate date/ID",IF(OR(C231="Present",C231="Late",C231="Absent",C231="Excused"),"OK","Check status"))))))</x:f>
      </x:c>
      <x:c r="E231" s="9"/>
    </x:row>
    <x:row r="232" ht="23" customHeight="1">
      <x:c r="A232" s="10"/>
      <x:c r="B232" s="9"/>
      <x:c r="C232" s="9"/>
      <x:c r="D232" s="11" t="str">
        <x:f>IF(COUNTA(A232:C232)=0,"",IF(B232="","Missing student ID",IF(COUNTIFS('Students'!$A$10:$A$109,B232)&lt;&gt;1,"Check student ID",IF(NOT(ISNUMBER(A232)),"Missing/invalid date",IF(COUNTIFS($A$10:$A$509,A232,$B$10:$B$509,B232)&gt;1,"Duplicate date/ID",IF(OR(C232="Present",C232="Late",C232="Absent",C232="Excused"),"OK","Check status"))))))</x:f>
      </x:c>
      <x:c r="E232" s="9"/>
    </x:row>
    <x:row r="233" ht="23" customHeight="1">
      <x:c r="A233" s="10"/>
      <x:c r="B233" s="9"/>
      <x:c r="C233" s="9"/>
      <x:c r="D233" s="11" t="str">
        <x:f>IF(COUNTA(A233:C233)=0,"",IF(B233="","Missing student ID",IF(COUNTIFS('Students'!$A$10:$A$109,B233)&lt;&gt;1,"Check student ID",IF(NOT(ISNUMBER(A233)),"Missing/invalid date",IF(COUNTIFS($A$10:$A$509,A233,$B$10:$B$509,B233)&gt;1,"Duplicate date/ID",IF(OR(C233="Present",C233="Late",C233="Absent",C233="Excused"),"OK","Check status"))))))</x:f>
      </x:c>
      <x:c r="E233" s="9"/>
    </x:row>
    <x:row r="234" ht="23" customHeight="1">
      <x:c r="A234" s="10"/>
      <x:c r="B234" s="9"/>
      <x:c r="C234" s="9"/>
      <x:c r="D234" s="11" t="str">
        <x:f>IF(COUNTA(A234:C234)=0,"",IF(B234="","Missing student ID",IF(COUNTIFS('Students'!$A$10:$A$109,B234)&lt;&gt;1,"Check student ID",IF(NOT(ISNUMBER(A234)),"Missing/invalid date",IF(COUNTIFS($A$10:$A$509,A234,$B$10:$B$509,B234)&gt;1,"Duplicate date/ID",IF(OR(C234="Present",C234="Late",C234="Absent",C234="Excused"),"OK","Check status"))))))</x:f>
      </x:c>
      <x:c r="E234" s="9"/>
    </x:row>
    <x:row r="235" ht="23" customHeight="1">
      <x:c r="A235" s="10"/>
      <x:c r="B235" s="9"/>
      <x:c r="C235" s="9"/>
      <x:c r="D235" s="11" t="str">
        <x:f>IF(COUNTA(A235:C235)=0,"",IF(B235="","Missing student ID",IF(COUNTIFS('Students'!$A$10:$A$109,B235)&lt;&gt;1,"Check student ID",IF(NOT(ISNUMBER(A235)),"Missing/invalid date",IF(COUNTIFS($A$10:$A$509,A235,$B$10:$B$509,B235)&gt;1,"Duplicate date/ID",IF(OR(C235="Present",C235="Late",C235="Absent",C235="Excused"),"OK","Check status"))))))</x:f>
      </x:c>
      <x:c r="E235" s="9"/>
    </x:row>
    <x:row r="236" ht="23" customHeight="1">
      <x:c r="A236" s="10"/>
      <x:c r="B236" s="9"/>
      <x:c r="C236" s="9"/>
      <x:c r="D236" s="11" t="str">
        <x:f>IF(COUNTA(A236:C236)=0,"",IF(B236="","Missing student ID",IF(COUNTIFS('Students'!$A$10:$A$109,B236)&lt;&gt;1,"Check student ID",IF(NOT(ISNUMBER(A236)),"Missing/invalid date",IF(COUNTIFS($A$10:$A$509,A236,$B$10:$B$509,B236)&gt;1,"Duplicate date/ID",IF(OR(C236="Present",C236="Late",C236="Absent",C236="Excused"),"OK","Check status"))))))</x:f>
      </x:c>
      <x:c r="E236" s="9"/>
    </x:row>
    <x:row r="237" ht="23" customHeight="1">
      <x:c r="A237" s="10"/>
      <x:c r="B237" s="9"/>
      <x:c r="C237" s="9"/>
      <x:c r="D237" s="11" t="str">
        <x:f>IF(COUNTA(A237:C237)=0,"",IF(B237="","Missing student ID",IF(COUNTIFS('Students'!$A$10:$A$109,B237)&lt;&gt;1,"Check student ID",IF(NOT(ISNUMBER(A237)),"Missing/invalid date",IF(COUNTIFS($A$10:$A$509,A237,$B$10:$B$509,B237)&gt;1,"Duplicate date/ID",IF(OR(C237="Present",C237="Late",C237="Absent",C237="Excused"),"OK","Check status"))))))</x:f>
      </x:c>
      <x:c r="E237" s="9"/>
    </x:row>
    <x:row r="238" ht="23" customHeight="1">
      <x:c r="A238" s="10"/>
      <x:c r="B238" s="9"/>
      <x:c r="C238" s="9"/>
      <x:c r="D238" s="11" t="str">
        <x:f>IF(COUNTA(A238:C238)=0,"",IF(B238="","Missing student ID",IF(COUNTIFS('Students'!$A$10:$A$109,B238)&lt;&gt;1,"Check student ID",IF(NOT(ISNUMBER(A238)),"Missing/invalid date",IF(COUNTIFS($A$10:$A$509,A238,$B$10:$B$509,B238)&gt;1,"Duplicate date/ID",IF(OR(C238="Present",C238="Late",C238="Absent",C238="Excused"),"OK","Check status"))))))</x:f>
      </x:c>
      <x:c r="E238" s="9"/>
    </x:row>
    <x:row r="239" ht="23" customHeight="1">
      <x:c r="A239" s="10"/>
      <x:c r="B239" s="9"/>
      <x:c r="C239" s="9"/>
      <x:c r="D239" s="11" t="str">
        <x:f>IF(COUNTA(A239:C239)=0,"",IF(B239="","Missing student ID",IF(COUNTIFS('Students'!$A$10:$A$109,B239)&lt;&gt;1,"Check student ID",IF(NOT(ISNUMBER(A239)),"Missing/invalid date",IF(COUNTIFS($A$10:$A$509,A239,$B$10:$B$509,B239)&gt;1,"Duplicate date/ID",IF(OR(C239="Present",C239="Late",C239="Absent",C239="Excused"),"OK","Check status"))))))</x:f>
      </x:c>
      <x:c r="E239" s="9"/>
    </x:row>
    <x:row r="240" ht="23" customHeight="1">
      <x:c r="A240" s="10"/>
      <x:c r="B240" s="9"/>
      <x:c r="C240" s="9"/>
      <x:c r="D240" s="11" t="str">
        <x:f>IF(COUNTA(A240:C240)=0,"",IF(B240="","Missing student ID",IF(COUNTIFS('Students'!$A$10:$A$109,B240)&lt;&gt;1,"Check student ID",IF(NOT(ISNUMBER(A240)),"Missing/invalid date",IF(COUNTIFS($A$10:$A$509,A240,$B$10:$B$509,B240)&gt;1,"Duplicate date/ID",IF(OR(C240="Present",C240="Late",C240="Absent",C240="Excused"),"OK","Check status"))))))</x:f>
      </x:c>
      <x:c r="E240" s="9"/>
    </x:row>
    <x:row r="241" ht="23" customHeight="1">
      <x:c r="A241" s="10"/>
      <x:c r="B241" s="9"/>
      <x:c r="C241" s="9"/>
      <x:c r="D241" s="11" t="str">
        <x:f>IF(COUNTA(A241:C241)=0,"",IF(B241="","Missing student ID",IF(COUNTIFS('Students'!$A$10:$A$109,B241)&lt;&gt;1,"Check student ID",IF(NOT(ISNUMBER(A241)),"Missing/invalid date",IF(COUNTIFS($A$10:$A$509,A241,$B$10:$B$509,B241)&gt;1,"Duplicate date/ID",IF(OR(C241="Present",C241="Late",C241="Absent",C241="Excused"),"OK","Check status"))))))</x:f>
      </x:c>
      <x:c r="E241" s="9"/>
    </x:row>
    <x:row r="242" ht="23" customHeight="1">
      <x:c r="A242" s="10"/>
      <x:c r="B242" s="9"/>
      <x:c r="C242" s="9"/>
      <x:c r="D242" s="11" t="str">
        <x:f>IF(COUNTA(A242:C242)=0,"",IF(B242="","Missing student ID",IF(COUNTIFS('Students'!$A$10:$A$109,B242)&lt;&gt;1,"Check student ID",IF(NOT(ISNUMBER(A242)),"Missing/invalid date",IF(COUNTIFS($A$10:$A$509,A242,$B$10:$B$509,B242)&gt;1,"Duplicate date/ID",IF(OR(C242="Present",C242="Late",C242="Absent",C242="Excused"),"OK","Check status"))))))</x:f>
      </x:c>
      <x:c r="E242" s="9"/>
    </x:row>
    <x:row r="243" ht="23" customHeight="1">
      <x:c r="A243" s="10"/>
      <x:c r="B243" s="9"/>
      <x:c r="C243" s="9"/>
      <x:c r="D243" s="11" t="str">
        <x:f>IF(COUNTA(A243:C243)=0,"",IF(B243="","Missing student ID",IF(COUNTIFS('Students'!$A$10:$A$109,B243)&lt;&gt;1,"Check student ID",IF(NOT(ISNUMBER(A243)),"Missing/invalid date",IF(COUNTIFS($A$10:$A$509,A243,$B$10:$B$509,B243)&gt;1,"Duplicate date/ID",IF(OR(C243="Present",C243="Late",C243="Absent",C243="Excused"),"OK","Check status"))))))</x:f>
      </x:c>
      <x:c r="E243" s="9"/>
    </x:row>
    <x:row r="244" ht="23" customHeight="1">
      <x:c r="A244" s="10"/>
      <x:c r="B244" s="9"/>
      <x:c r="C244" s="9"/>
      <x:c r="D244" s="11" t="str">
        <x:f>IF(COUNTA(A244:C244)=0,"",IF(B244="","Missing student ID",IF(COUNTIFS('Students'!$A$10:$A$109,B244)&lt;&gt;1,"Check student ID",IF(NOT(ISNUMBER(A244)),"Missing/invalid date",IF(COUNTIFS($A$10:$A$509,A244,$B$10:$B$509,B244)&gt;1,"Duplicate date/ID",IF(OR(C244="Present",C244="Late",C244="Absent",C244="Excused"),"OK","Check status"))))))</x:f>
      </x:c>
      <x:c r="E244" s="9"/>
    </x:row>
    <x:row r="245" ht="23" customHeight="1">
      <x:c r="A245" s="10"/>
      <x:c r="B245" s="9"/>
      <x:c r="C245" s="9"/>
      <x:c r="D245" s="11" t="str">
        <x:f>IF(COUNTA(A245:C245)=0,"",IF(B245="","Missing student ID",IF(COUNTIFS('Students'!$A$10:$A$109,B245)&lt;&gt;1,"Check student ID",IF(NOT(ISNUMBER(A245)),"Missing/invalid date",IF(COUNTIFS($A$10:$A$509,A245,$B$10:$B$509,B245)&gt;1,"Duplicate date/ID",IF(OR(C245="Present",C245="Late",C245="Absent",C245="Excused"),"OK","Check status"))))))</x:f>
      </x:c>
      <x:c r="E245" s="9"/>
    </x:row>
    <x:row r="246" ht="23" customHeight="1">
      <x:c r="A246" s="10"/>
      <x:c r="B246" s="9"/>
      <x:c r="C246" s="9"/>
      <x:c r="D246" s="11" t="str">
        <x:f>IF(COUNTA(A246:C246)=0,"",IF(B246="","Missing student ID",IF(COUNTIFS('Students'!$A$10:$A$109,B246)&lt;&gt;1,"Check student ID",IF(NOT(ISNUMBER(A246)),"Missing/invalid date",IF(COUNTIFS($A$10:$A$509,A246,$B$10:$B$509,B246)&gt;1,"Duplicate date/ID",IF(OR(C246="Present",C246="Late",C246="Absent",C246="Excused"),"OK","Check status"))))))</x:f>
      </x:c>
      <x:c r="E246" s="9"/>
    </x:row>
    <x:row r="247" ht="23" customHeight="1">
      <x:c r="A247" s="10"/>
      <x:c r="B247" s="9"/>
      <x:c r="C247" s="9"/>
      <x:c r="D247" s="11" t="str">
        <x:f>IF(COUNTA(A247:C247)=0,"",IF(B247="","Missing student ID",IF(COUNTIFS('Students'!$A$10:$A$109,B247)&lt;&gt;1,"Check student ID",IF(NOT(ISNUMBER(A247)),"Missing/invalid date",IF(COUNTIFS($A$10:$A$509,A247,$B$10:$B$509,B247)&gt;1,"Duplicate date/ID",IF(OR(C247="Present",C247="Late",C247="Absent",C247="Excused"),"OK","Check status"))))))</x:f>
      </x:c>
      <x:c r="E247" s="9"/>
    </x:row>
    <x:row r="248" ht="23" customHeight="1">
      <x:c r="A248" s="10"/>
      <x:c r="B248" s="9"/>
      <x:c r="C248" s="9"/>
      <x:c r="D248" s="11" t="str">
        <x:f>IF(COUNTA(A248:C248)=0,"",IF(B248="","Missing student ID",IF(COUNTIFS('Students'!$A$10:$A$109,B248)&lt;&gt;1,"Check student ID",IF(NOT(ISNUMBER(A248)),"Missing/invalid date",IF(COUNTIFS($A$10:$A$509,A248,$B$10:$B$509,B248)&gt;1,"Duplicate date/ID",IF(OR(C248="Present",C248="Late",C248="Absent",C248="Excused"),"OK","Check status"))))))</x:f>
      </x:c>
      <x:c r="E248" s="9"/>
    </x:row>
    <x:row r="249" ht="23" customHeight="1">
      <x:c r="A249" s="10"/>
      <x:c r="B249" s="9"/>
      <x:c r="C249" s="9"/>
      <x:c r="D249" s="11" t="str">
        <x:f>IF(COUNTA(A249:C249)=0,"",IF(B249="","Missing student ID",IF(COUNTIFS('Students'!$A$10:$A$109,B249)&lt;&gt;1,"Check student ID",IF(NOT(ISNUMBER(A249)),"Missing/invalid date",IF(COUNTIFS($A$10:$A$509,A249,$B$10:$B$509,B249)&gt;1,"Duplicate date/ID",IF(OR(C249="Present",C249="Late",C249="Absent",C249="Excused"),"OK","Check status"))))))</x:f>
      </x:c>
      <x:c r="E249" s="9"/>
    </x:row>
    <x:row r="250" ht="23" customHeight="1">
      <x:c r="A250" s="10"/>
      <x:c r="B250" s="9"/>
      <x:c r="C250" s="9"/>
      <x:c r="D250" s="11" t="str">
        <x:f>IF(COUNTA(A250:C250)=0,"",IF(B250="","Missing student ID",IF(COUNTIFS('Students'!$A$10:$A$109,B250)&lt;&gt;1,"Check student ID",IF(NOT(ISNUMBER(A250)),"Missing/invalid date",IF(COUNTIFS($A$10:$A$509,A250,$B$10:$B$509,B250)&gt;1,"Duplicate date/ID",IF(OR(C250="Present",C250="Late",C250="Absent",C250="Excused"),"OK","Check status"))))))</x:f>
      </x:c>
      <x:c r="E250" s="9"/>
    </x:row>
    <x:row r="251" ht="23" customHeight="1">
      <x:c r="A251" s="10"/>
      <x:c r="B251" s="9"/>
      <x:c r="C251" s="9"/>
      <x:c r="D251" s="11" t="str">
        <x:f>IF(COUNTA(A251:C251)=0,"",IF(B251="","Missing student ID",IF(COUNTIFS('Students'!$A$10:$A$109,B251)&lt;&gt;1,"Check student ID",IF(NOT(ISNUMBER(A251)),"Missing/invalid date",IF(COUNTIFS($A$10:$A$509,A251,$B$10:$B$509,B251)&gt;1,"Duplicate date/ID",IF(OR(C251="Present",C251="Late",C251="Absent",C251="Excused"),"OK","Check status"))))))</x:f>
      </x:c>
      <x:c r="E251" s="9"/>
    </x:row>
    <x:row r="252" ht="23" customHeight="1">
      <x:c r="A252" s="10"/>
      <x:c r="B252" s="9"/>
      <x:c r="C252" s="9"/>
      <x:c r="D252" s="11" t="str">
        <x:f>IF(COUNTA(A252:C252)=0,"",IF(B252="","Missing student ID",IF(COUNTIFS('Students'!$A$10:$A$109,B252)&lt;&gt;1,"Check student ID",IF(NOT(ISNUMBER(A252)),"Missing/invalid date",IF(COUNTIFS($A$10:$A$509,A252,$B$10:$B$509,B252)&gt;1,"Duplicate date/ID",IF(OR(C252="Present",C252="Late",C252="Absent",C252="Excused"),"OK","Check status"))))))</x:f>
      </x:c>
      <x:c r="E252" s="9"/>
    </x:row>
    <x:row r="253" ht="23" customHeight="1">
      <x:c r="A253" s="10"/>
      <x:c r="B253" s="9"/>
      <x:c r="C253" s="9"/>
      <x:c r="D253" s="11" t="str">
        <x:f>IF(COUNTA(A253:C253)=0,"",IF(B253="","Missing student ID",IF(COUNTIFS('Students'!$A$10:$A$109,B253)&lt;&gt;1,"Check student ID",IF(NOT(ISNUMBER(A253)),"Missing/invalid date",IF(COUNTIFS($A$10:$A$509,A253,$B$10:$B$509,B253)&gt;1,"Duplicate date/ID",IF(OR(C253="Present",C253="Late",C253="Absent",C253="Excused"),"OK","Check status"))))))</x:f>
      </x:c>
      <x:c r="E253" s="9"/>
    </x:row>
    <x:row r="254" ht="23" customHeight="1">
      <x:c r="A254" s="10"/>
      <x:c r="B254" s="9"/>
      <x:c r="C254" s="9"/>
      <x:c r="D254" s="11" t="str">
        <x:f>IF(COUNTA(A254:C254)=0,"",IF(B254="","Missing student ID",IF(COUNTIFS('Students'!$A$10:$A$109,B254)&lt;&gt;1,"Check student ID",IF(NOT(ISNUMBER(A254)),"Missing/invalid date",IF(COUNTIFS($A$10:$A$509,A254,$B$10:$B$509,B254)&gt;1,"Duplicate date/ID",IF(OR(C254="Present",C254="Late",C254="Absent",C254="Excused"),"OK","Check status"))))))</x:f>
      </x:c>
      <x:c r="E254" s="9"/>
    </x:row>
    <x:row r="255" ht="23" customHeight="1">
      <x:c r="A255" s="10"/>
      <x:c r="B255" s="9"/>
      <x:c r="C255" s="9"/>
      <x:c r="D255" s="11" t="str">
        <x:f>IF(COUNTA(A255:C255)=0,"",IF(B255="","Missing student ID",IF(COUNTIFS('Students'!$A$10:$A$109,B255)&lt;&gt;1,"Check student ID",IF(NOT(ISNUMBER(A255)),"Missing/invalid date",IF(COUNTIFS($A$10:$A$509,A255,$B$10:$B$509,B255)&gt;1,"Duplicate date/ID",IF(OR(C255="Present",C255="Late",C255="Absent",C255="Excused"),"OK","Check status"))))))</x:f>
      </x:c>
      <x:c r="E255" s="9"/>
    </x:row>
    <x:row r="256" ht="23" customHeight="1">
      <x:c r="A256" s="10"/>
      <x:c r="B256" s="9"/>
      <x:c r="C256" s="9"/>
      <x:c r="D256" s="11" t="str">
        <x:f>IF(COUNTA(A256:C256)=0,"",IF(B256="","Missing student ID",IF(COUNTIFS('Students'!$A$10:$A$109,B256)&lt;&gt;1,"Check student ID",IF(NOT(ISNUMBER(A256)),"Missing/invalid date",IF(COUNTIFS($A$10:$A$509,A256,$B$10:$B$509,B256)&gt;1,"Duplicate date/ID",IF(OR(C256="Present",C256="Late",C256="Absent",C256="Excused"),"OK","Check status"))))))</x:f>
      </x:c>
      <x:c r="E256" s="9"/>
    </x:row>
    <x:row r="257" ht="23" customHeight="1">
      <x:c r="A257" s="10"/>
      <x:c r="B257" s="9"/>
      <x:c r="C257" s="9"/>
      <x:c r="D257" s="11" t="str">
        <x:f>IF(COUNTA(A257:C257)=0,"",IF(B257="","Missing student ID",IF(COUNTIFS('Students'!$A$10:$A$109,B257)&lt;&gt;1,"Check student ID",IF(NOT(ISNUMBER(A257)),"Missing/invalid date",IF(COUNTIFS($A$10:$A$509,A257,$B$10:$B$509,B257)&gt;1,"Duplicate date/ID",IF(OR(C257="Present",C257="Late",C257="Absent",C257="Excused"),"OK","Check status"))))))</x:f>
      </x:c>
      <x:c r="E257" s="9"/>
    </x:row>
    <x:row r="258" ht="23" customHeight="1">
      <x:c r="A258" s="10"/>
      <x:c r="B258" s="9"/>
      <x:c r="C258" s="9"/>
      <x:c r="D258" s="11" t="str">
        <x:f>IF(COUNTA(A258:C258)=0,"",IF(B258="","Missing student ID",IF(COUNTIFS('Students'!$A$10:$A$109,B258)&lt;&gt;1,"Check student ID",IF(NOT(ISNUMBER(A258)),"Missing/invalid date",IF(COUNTIFS($A$10:$A$509,A258,$B$10:$B$509,B258)&gt;1,"Duplicate date/ID",IF(OR(C258="Present",C258="Late",C258="Absent",C258="Excused"),"OK","Check status"))))))</x:f>
      </x:c>
      <x:c r="E258" s="9"/>
    </x:row>
    <x:row r="259" ht="23" customHeight="1">
      <x:c r="A259" s="10"/>
      <x:c r="B259" s="9"/>
      <x:c r="C259" s="9"/>
      <x:c r="D259" s="11" t="str">
        <x:f>IF(COUNTA(A259:C259)=0,"",IF(B259="","Missing student ID",IF(COUNTIFS('Students'!$A$10:$A$109,B259)&lt;&gt;1,"Check student ID",IF(NOT(ISNUMBER(A259)),"Missing/invalid date",IF(COUNTIFS($A$10:$A$509,A259,$B$10:$B$509,B259)&gt;1,"Duplicate date/ID",IF(OR(C259="Present",C259="Late",C259="Absent",C259="Excused"),"OK","Check status"))))))</x:f>
      </x:c>
      <x:c r="E259" s="9"/>
    </x:row>
    <x:row r="260" ht="23" customHeight="1">
      <x:c r="A260" s="10"/>
      <x:c r="B260" s="9"/>
      <x:c r="C260" s="9"/>
      <x:c r="D260" s="11" t="str">
        <x:f>IF(COUNTA(A260:C260)=0,"",IF(B260="","Missing student ID",IF(COUNTIFS('Students'!$A$10:$A$109,B260)&lt;&gt;1,"Check student ID",IF(NOT(ISNUMBER(A260)),"Missing/invalid date",IF(COUNTIFS($A$10:$A$509,A260,$B$10:$B$509,B260)&gt;1,"Duplicate date/ID",IF(OR(C260="Present",C260="Late",C260="Absent",C260="Excused"),"OK","Check status"))))))</x:f>
      </x:c>
      <x:c r="E260" s="9"/>
    </x:row>
    <x:row r="261" ht="23" customHeight="1">
      <x:c r="A261" s="10"/>
      <x:c r="B261" s="9"/>
      <x:c r="C261" s="9"/>
      <x:c r="D261" s="11" t="str">
        <x:f>IF(COUNTA(A261:C261)=0,"",IF(B261="","Missing student ID",IF(COUNTIFS('Students'!$A$10:$A$109,B261)&lt;&gt;1,"Check student ID",IF(NOT(ISNUMBER(A261)),"Missing/invalid date",IF(COUNTIFS($A$10:$A$509,A261,$B$10:$B$509,B261)&gt;1,"Duplicate date/ID",IF(OR(C261="Present",C261="Late",C261="Absent",C261="Excused"),"OK","Check status"))))))</x:f>
      </x:c>
      <x:c r="E261" s="9"/>
    </x:row>
    <x:row r="262" ht="23" customHeight="1">
      <x:c r="A262" s="10"/>
      <x:c r="B262" s="9"/>
      <x:c r="C262" s="9"/>
      <x:c r="D262" s="11" t="str">
        <x:f>IF(COUNTA(A262:C262)=0,"",IF(B262="","Missing student ID",IF(COUNTIFS('Students'!$A$10:$A$109,B262)&lt;&gt;1,"Check student ID",IF(NOT(ISNUMBER(A262)),"Missing/invalid date",IF(COUNTIFS($A$10:$A$509,A262,$B$10:$B$509,B262)&gt;1,"Duplicate date/ID",IF(OR(C262="Present",C262="Late",C262="Absent",C262="Excused"),"OK","Check status"))))))</x:f>
      </x:c>
      <x:c r="E262" s="9"/>
    </x:row>
    <x:row r="263" ht="23" customHeight="1">
      <x:c r="A263" s="10"/>
      <x:c r="B263" s="9"/>
      <x:c r="C263" s="9"/>
      <x:c r="D263" s="11" t="str">
        <x:f>IF(COUNTA(A263:C263)=0,"",IF(B263="","Missing student ID",IF(COUNTIFS('Students'!$A$10:$A$109,B263)&lt;&gt;1,"Check student ID",IF(NOT(ISNUMBER(A263)),"Missing/invalid date",IF(COUNTIFS($A$10:$A$509,A263,$B$10:$B$509,B263)&gt;1,"Duplicate date/ID",IF(OR(C263="Present",C263="Late",C263="Absent",C263="Excused"),"OK","Check status"))))))</x:f>
      </x:c>
      <x:c r="E263" s="9"/>
    </x:row>
    <x:row r="264" ht="23" customHeight="1">
      <x:c r="A264" s="10"/>
      <x:c r="B264" s="9"/>
      <x:c r="C264" s="9"/>
      <x:c r="D264" s="11" t="str">
        <x:f>IF(COUNTA(A264:C264)=0,"",IF(B264="","Missing student ID",IF(COUNTIFS('Students'!$A$10:$A$109,B264)&lt;&gt;1,"Check student ID",IF(NOT(ISNUMBER(A264)),"Missing/invalid date",IF(COUNTIFS($A$10:$A$509,A264,$B$10:$B$509,B264)&gt;1,"Duplicate date/ID",IF(OR(C264="Present",C264="Late",C264="Absent",C264="Excused"),"OK","Check status"))))))</x:f>
      </x:c>
      <x:c r="E264" s="9"/>
    </x:row>
    <x:row r="265" ht="23" customHeight="1">
      <x:c r="A265" s="10"/>
      <x:c r="B265" s="9"/>
      <x:c r="C265" s="9"/>
      <x:c r="D265" s="11" t="str">
        <x:f>IF(COUNTA(A265:C265)=0,"",IF(B265="","Missing student ID",IF(COUNTIFS('Students'!$A$10:$A$109,B265)&lt;&gt;1,"Check student ID",IF(NOT(ISNUMBER(A265)),"Missing/invalid date",IF(COUNTIFS($A$10:$A$509,A265,$B$10:$B$509,B265)&gt;1,"Duplicate date/ID",IF(OR(C265="Present",C265="Late",C265="Absent",C265="Excused"),"OK","Check status"))))))</x:f>
      </x:c>
      <x:c r="E265" s="9"/>
    </x:row>
    <x:row r="266" ht="23" customHeight="1">
      <x:c r="A266" s="10"/>
      <x:c r="B266" s="9"/>
      <x:c r="C266" s="9"/>
      <x:c r="D266" s="11" t="str">
        <x:f>IF(COUNTA(A266:C266)=0,"",IF(B266="","Missing student ID",IF(COUNTIFS('Students'!$A$10:$A$109,B266)&lt;&gt;1,"Check student ID",IF(NOT(ISNUMBER(A266)),"Missing/invalid date",IF(COUNTIFS($A$10:$A$509,A266,$B$10:$B$509,B266)&gt;1,"Duplicate date/ID",IF(OR(C266="Present",C266="Late",C266="Absent",C266="Excused"),"OK","Check status"))))))</x:f>
      </x:c>
      <x:c r="E266" s="9"/>
    </x:row>
    <x:row r="267" ht="23" customHeight="1">
      <x:c r="A267" s="10"/>
      <x:c r="B267" s="9"/>
      <x:c r="C267" s="9"/>
      <x:c r="D267" s="11" t="str">
        <x:f>IF(COUNTA(A267:C267)=0,"",IF(B267="","Missing student ID",IF(COUNTIFS('Students'!$A$10:$A$109,B267)&lt;&gt;1,"Check student ID",IF(NOT(ISNUMBER(A267)),"Missing/invalid date",IF(COUNTIFS($A$10:$A$509,A267,$B$10:$B$509,B267)&gt;1,"Duplicate date/ID",IF(OR(C267="Present",C267="Late",C267="Absent",C267="Excused"),"OK","Check status"))))))</x:f>
      </x:c>
      <x:c r="E267" s="9"/>
    </x:row>
    <x:row r="268" ht="23" customHeight="1">
      <x:c r="A268" s="10"/>
      <x:c r="B268" s="9"/>
      <x:c r="C268" s="9"/>
      <x:c r="D268" s="11" t="str">
        <x:f>IF(COUNTA(A268:C268)=0,"",IF(B268="","Missing student ID",IF(COUNTIFS('Students'!$A$10:$A$109,B268)&lt;&gt;1,"Check student ID",IF(NOT(ISNUMBER(A268)),"Missing/invalid date",IF(COUNTIFS($A$10:$A$509,A268,$B$10:$B$509,B268)&gt;1,"Duplicate date/ID",IF(OR(C268="Present",C268="Late",C268="Absent",C268="Excused"),"OK","Check status"))))))</x:f>
      </x:c>
      <x:c r="E268" s="9"/>
    </x:row>
    <x:row r="269" ht="23" customHeight="1">
      <x:c r="A269" s="10"/>
      <x:c r="B269" s="9"/>
      <x:c r="C269" s="9"/>
      <x:c r="D269" s="11" t="str">
        <x:f>IF(COUNTA(A269:C269)=0,"",IF(B269="","Missing student ID",IF(COUNTIFS('Students'!$A$10:$A$109,B269)&lt;&gt;1,"Check student ID",IF(NOT(ISNUMBER(A269)),"Missing/invalid date",IF(COUNTIFS($A$10:$A$509,A269,$B$10:$B$509,B269)&gt;1,"Duplicate date/ID",IF(OR(C269="Present",C269="Late",C269="Absent",C269="Excused"),"OK","Check status"))))))</x:f>
      </x:c>
      <x:c r="E269" s="9"/>
    </x:row>
    <x:row r="270" ht="23" customHeight="1">
      <x:c r="A270" s="10"/>
      <x:c r="B270" s="9"/>
      <x:c r="C270" s="9"/>
      <x:c r="D270" s="11" t="str">
        <x:f>IF(COUNTA(A270:C270)=0,"",IF(B270="","Missing student ID",IF(COUNTIFS('Students'!$A$10:$A$109,B270)&lt;&gt;1,"Check student ID",IF(NOT(ISNUMBER(A270)),"Missing/invalid date",IF(COUNTIFS($A$10:$A$509,A270,$B$10:$B$509,B270)&gt;1,"Duplicate date/ID",IF(OR(C270="Present",C270="Late",C270="Absent",C270="Excused"),"OK","Check status"))))))</x:f>
      </x:c>
      <x:c r="E270" s="9"/>
    </x:row>
    <x:row r="271" ht="23" customHeight="1">
      <x:c r="A271" s="10"/>
      <x:c r="B271" s="9"/>
      <x:c r="C271" s="9"/>
      <x:c r="D271" s="11" t="str">
        <x:f>IF(COUNTA(A271:C271)=0,"",IF(B271="","Missing student ID",IF(COUNTIFS('Students'!$A$10:$A$109,B271)&lt;&gt;1,"Check student ID",IF(NOT(ISNUMBER(A271)),"Missing/invalid date",IF(COUNTIFS($A$10:$A$509,A271,$B$10:$B$509,B271)&gt;1,"Duplicate date/ID",IF(OR(C271="Present",C271="Late",C271="Absent",C271="Excused"),"OK","Check status"))))))</x:f>
      </x:c>
      <x:c r="E271" s="9"/>
    </x:row>
    <x:row r="272" ht="23" customHeight="1">
      <x:c r="A272" s="10"/>
      <x:c r="B272" s="9"/>
      <x:c r="C272" s="9"/>
      <x:c r="D272" s="11" t="str">
        <x:f>IF(COUNTA(A272:C272)=0,"",IF(B272="","Missing student ID",IF(COUNTIFS('Students'!$A$10:$A$109,B272)&lt;&gt;1,"Check student ID",IF(NOT(ISNUMBER(A272)),"Missing/invalid date",IF(COUNTIFS($A$10:$A$509,A272,$B$10:$B$509,B272)&gt;1,"Duplicate date/ID",IF(OR(C272="Present",C272="Late",C272="Absent",C272="Excused"),"OK","Check status"))))))</x:f>
      </x:c>
      <x:c r="E272" s="9"/>
    </x:row>
    <x:row r="273" ht="23" customHeight="1">
      <x:c r="A273" s="10"/>
      <x:c r="B273" s="9"/>
      <x:c r="C273" s="9"/>
      <x:c r="D273" s="11" t="str">
        <x:f>IF(COUNTA(A273:C273)=0,"",IF(B273="","Missing student ID",IF(COUNTIFS('Students'!$A$10:$A$109,B273)&lt;&gt;1,"Check student ID",IF(NOT(ISNUMBER(A273)),"Missing/invalid date",IF(COUNTIFS($A$10:$A$509,A273,$B$10:$B$509,B273)&gt;1,"Duplicate date/ID",IF(OR(C273="Present",C273="Late",C273="Absent",C273="Excused"),"OK","Check status"))))))</x:f>
      </x:c>
      <x:c r="E273" s="9"/>
    </x:row>
    <x:row r="274" ht="23" customHeight="1">
      <x:c r="A274" s="10"/>
      <x:c r="B274" s="9"/>
      <x:c r="C274" s="9"/>
      <x:c r="D274" s="11" t="str">
        <x:f>IF(COUNTA(A274:C274)=0,"",IF(B274="","Missing student ID",IF(COUNTIFS('Students'!$A$10:$A$109,B274)&lt;&gt;1,"Check student ID",IF(NOT(ISNUMBER(A274)),"Missing/invalid date",IF(COUNTIFS($A$10:$A$509,A274,$B$10:$B$509,B274)&gt;1,"Duplicate date/ID",IF(OR(C274="Present",C274="Late",C274="Absent",C274="Excused"),"OK","Check status"))))))</x:f>
      </x:c>
      <x:c r="E274" s="9"/>
    </x:row>
    <x:row r="275" ht="23" customHeight="1">
      <x:c r="A275" s="10"/>
      <x:c r="B275" s="9"/>
      <x:c r="C275" s="9"/>
      <x:c r="D275" s="11" t="str">
        <x:f>IF(COUNTA(A275:C275)=0,"",IF(B275="","Missing student ID",IF(COUNTIFS('Students'!$A$10:$A$109,B275)&lt;&gt;1,"Check student ID",IF(NOT(ISNUMBER(A275)),"Missing/invalid date",IF(COUNTIFS($A$10:$A$509,A275,$B$10:$B$509,B275)&gt;1,"Duplicate date/ID",IF(OR(C275="Present",C275="Late",C275="Absent",C275="Excused"),"OK","Check status"))))))</x:f>
      </x:c>
      <x:c r="E275" s="9"/>
    </x:row>
    <x:row r="276" ht="23" customHeight="1">
      <x:c r="A276" s="10"/>
      <x:c r="B276" s="9"/>
      <x:c r="C276" s="9"/>
      <x:c r="D276" s="11" t="str">
        <x:f>IF(COUNTA(A276:C276)=0,"",IF(B276="","Missing student ID",IF(COUNTIFS('Students'!$A$10:$A$109,B276)&lt;&gt;1,"Check student ID",IF(NOT(ISNUMBER(A276)),"Missing/invalid date",IF(COUNTIFS($A$10:$A$509,A276,$B$10:$B$509,B276)&gt;1,"Duplicate date/ID",IF(OR(C276="Present",C276="Late",C276="Absent",C276="Excused"),"OK","Check status"))))))</x:f>
      </x:c>
      <x:c r="E276" s="9"/>
    </x:row>
    <x:row r="277" ht="23" customHeight="1">
      <x:c r="A277" s="10"/>
      <x:c r="B277" s="9"/>
      <x:c r="C277" s="9"/>
      <x:c r="D277" s="11" t="str">
        <x:f>IF(COUNTA(A277:C277)=0,"",IF(B277="","Missing student ID",IF(COUNTIFS('Students'!$A$10:$A$109,B277)&lt;&gt;1,"Check student ID",IF(NOT(ISNUMBER(A277)),"Missing/invalid date",IF(COUNTIFS($A$10:$A$509,A277,$B$10:$B$509,B277)&gt;1,"Duplicate date/ID",IF(OR(C277="Present",C277="Late",C277="Absent",C277="Excused"),"OK","Check status"))))))</x:f>
      </x:c>
      <x:c r="E277" s="9"/>
    </x:row>
    <x:row r="278" ht="23" customHeight="1">
      <x:c r="A278" s="10"/>
      <x:c r="B278" s="9"/>
      <x:c r="C278" s="9"/>
      <x:c r="D278" s="11" t="str">
        <x:f>IF(COUNTA(A278:C278)=0,"",IF(B278="","Missing student ID",IF(COUNTIFS('Students'!$A$10:$A$109,B278)&lt;&gt;1,"Check student ID",IF(NOT(ISNUMBER(A278)),"Missing/invalid date",IF(COUNTIFS($A$10:$A$509,A278,$B$10:$B$509,B278)&gt;1,"Duplicate date/ID",IF(OR(C278="Present",C278="Late",C278="Absent",C278="Excused"),"OK","Check status"))))))</x:f>
      </x:c>
      <x:c r="E278" s="9"/>
    </x:row>
    <x:row r="279" ht="23" customHeight="1">
      <x:c r="A279" s="10"/>
      <x:c r="B279" s="9"/>
      <x:c r="C279" s="9"/>
      <x:c r="D279" s="11" t="str">
        <x:f>IF(COUNTA(A279:C279)=0,"",IF(B279="","Missing student ID",IF(COUNTIFS('Students'!$A$10:$A$109,B279)&lt;&gt;1,"Check student ID",IF(NOT(ISNUMBER(A279)),"Missing/invalid date",IF(COUNTIFS($A$10:$A$509,A279,$B$10:$B$509,B279)&gt;1,"Duplicate date/ID",IF(OR(C279="Present",C279="Late",C279="Absent",C279="Excused"),"OK","Check status"))))))</x:f>
      </x:c>
      <x:c r="E279" s="9"/>
    </x:row>
    <x:row r="280" ht="23" customHeight="1">
      <x:c r="A280" s="10"/>
      <x:c r="B280" s="9"/>
      <x:c r="C280" s="9"/>
      <x:c r="D280" s="11" t="str">
        <x:f>IF(COUNTA(A280:C280)=0,"",IF(B280="","Missing student ID",IF(COUNTIFS('Students'!$A$10:$A$109,B280)&lt;&gt;1,"Check student ID",IF(NOT(ISNUMBER(A280)),"Missing/invalid date",IF(COUNTIFS($A$10:$A$509,A280,$B$10:$B$509,B280)&gt;1,"Duplicate date/ID",IF(OR(C280="Present",C280="Late",C280="Absent",C280="Excused"),"OK","Check status"))))))</x:f>
      </x:c>
      <x:c r="E280" s="9"/>
    </x:row>
    <x:row r="281" ht="23" customHeight="1">
      <x:c r="A281" s="10"/>
      <x:c r="B281" s="9"/>
      <x:c r="C281" s="9"/>
      <x:c r="D281" s="11" t="str">
        <x:f>IF(COUNTA(A281:C281)=0,"",IF(B281="","Missing student ID",IF(COUNTIFS('Students'!$A$10:$A$109,B281)&lt;&gt;1,"Check student ID",IF(NOT(ISNUMBER(A281)),"Missing/invalid date",IF(COUNTIFS($A$10:$A$509,A281,$B$10:$B$509,B281)&gt;1,"Duplicate date/ID",IF(OR(C281="Present",C281="Late",C281="Absent",C281="Excused"),"OK","Check status"))))))</x:f>
      </x:c>
      <x:c r="E281" s="9"/>
    </x:row>
    <x:row r="282" ht="23" customHeight="1">
      <x:c r="A282" s="10"/>
      <x:c r="B282" s="9"/>
      <x:c r="C282" s="9"/>
      <x:c r="D282" s="11" t="str">
        <x:f>IF(COUNTA(A282:C282)=0,"",IF(B282="","Missing student ID",IF(COUNTIFS('Students'!$A$10:$A$109,B282)&lt;&gt;1,"Check student ID",IF(NOT(ISNUMBER(A282)),"Missing/invalid date",IF(COUNTIFS($A$10:$A$509,A282,$B$10:$B$509,B282)&gt;1,"Duplicate date/ID",IF(OR(C282="Present",C282="Late",C282="Absent",C282="Excused"),"OK","Check status"))))))</x:f>
      </x:c>
      <x:c r="E282" s="9"/>
    </x:row>
    <x:row r="283" ht="23" customHeight="1">
      <x:c r="A283" s="10"/>
      <x:c r="B283" s="9"/>
      <x:c r="C283" s="9"/>
      <x:c r="D283" s="11" t="str">
        <x:f>IF(COUNTA(A283:C283)=0,"",IF(B283="","Missing student ID",IF(COUNTIFS('Students'!$A$10:$A$109,B283)&lt;&gt;1,"Check student ID",IF(NOT(ISNUMBER(A283)),"Missing/invalid date",IF(COUNTIFS($A$10:$A$509,A283,$B$10:$B$509,B283)&gt;1,"Duplicate date/ID",IF(OR(C283="Present",C283="Late",C283="Absent",C283="Excused"),"OK","Check status"))))))</x:f>
      </x:c>
      <x:c r="E283" s="9"/>
    </x:row>
    <x:row r="284" ht="23" customHeight="1">
      <x:c r="A284" s="10"/>
      <x:c r="B284" s="9"/>
      <x:c r="C284" s="9"/>
      <x:c r="D284" s="11" t="str">
        <x:f>IF(COUNTA(A284:C284)=0,"",IF(B284="","Missing student ID",IF(COUNTIFS('Students'!$A$10:$A$109,B284)&lt;&gt;1,"Check student ID",IF(NOT(ISNUMBER(A284)),"Missing/invalid date",IF(COUNTIFS($A$10:$A$509,A284,$B$10:$B$509,B284)&gt;1,"Duplicate date/ID",IF(OR(C284="Present",C284="Late",C284="Absent",C284="Excused"),"OK","Check status"))))))</x:f>
      </x:c>
      <x:c r="E284" s="9"/>
    </x:row>
    <x:row r="285" ht="23" customHeight="1">
      <x:c r="A285" s="10"/>
      <x:c r="B285" s="9"/>
      <x:c r="C285" s="9"/>
      <x:c r="D285" s="11" t="str">
        <x:f>IF(COUNTA(A285:C285)=0,"",IF(B285="","Missing student ID",IF(COUNTIFS('Students'!$A$10:$A$109,B285)&lt;&gt;1,"Check student ID",IF(NOT(ISNUMBER(A285)),"Missing/invalid date",IF(COUNTIFS($A$10:$A$509,A285,$B$10:$B$509,B285)&gt;1,"Duplicate date/ID",IF(OR(C285="Present",C285="Late",C285="Absent",C285="Excused"),"OK","Check status"))))))</x:f>
      </x:c>
      <x:c r="E285" s="9"/>
    </x:row>
    <x:row r="286" ht="23" customHeight="1">
      <x:c r="A286" s="10"/>
      <x:c r="B286" s="9"/>
      <x:c r="C286" s="9"/>
      <x:c r="D286" s="11" t="str">
        <x:f>IF(COUNTA(A286:C286)=0,"",IF(B286="","Missing student ID",IF(COUNTIFS('Students'!$A$10:$A$109,B286)&lt;&gt;1,"Check student ID",IF(NOT(ISNUMBER(A286)),"Missing/invalid date",IF(COUNTIFS($A$10:$A$509,A286,$B$10:$B$509,B286)&gt;1,"Duplicate date/ID",IF(OR(C286="Present",C286="Late",C286="Absent",C286="Excused"),"OK","Check status"))))))</x:f>
      </x:c>
      <x:c r="E286" s="9"/>
    </x:row>
    <x:row r="287" ht="23" customHeight="1">
      <x:c r="A287" s="10"/>
      <x:c r="B287" s="9"/>
      <x:c r="C287" s="9"/>
      <x:c r="D287" s="11" t="str">
        <x:f>IF(COUNTA(A287:C287)=0,"",IF(B287="","Missing student ID",IF(COUNTIFS('Students'!$A$10:$A$109,B287)&lt;&gt;1,"Check student ID",IF(NOT(ISNUMBER(A287)),"Missing/invalid date",IF(COUNTIFS($A$10:$A$509,A287,$B$10:$B$509,B287)&gt;1,"Duplicate date/ID",IF(OR(C287="Present",C287="Late",C287="Absent",C287="Excused"),"OK","Check status"))))))</x:f>
      </x:c>
      <x:c r="E287" s="9"/>
    </x:row>
    <x:row r="288" ht="23" customHeight="1">
      <x:c r="A288" s="10"/>
      <x:c r="B288" s="9"/>
      <x:c r="C288" s="9"/>
      <x:c r="D288" s="11" t="str">
        <x:f>IF(COUNTA(A288:C288)=0,"",IF(B288="","Missing student ID",IF(COUNTIFS('Students'!$A$10:$A$109,B288)&lt;&gt;1,"Check student ID",IF(NOT(ISNUMBER(A288)),"Missing/invalid date",IF(COUNTIFS($A$10:$A$509,A288,$B$10:$B$509,B288)&gt;1,"Duplicate date/ID",IF(OR(C288="Present",C288="Late",C288="Absent",C288="Excused"),"OK","Check status"))))))</x:f>
      </x:c>
      <x:c r="E288" s="9"/>
    </x:row>
    <x:row r="289" ht="23" customHeight="1">
      <x:c r="A289" s="10"/>
      <x:c r="B289" s="9"/>
      <x:c r="C289" s="9"/>
      <x:c r="D289" s="11" t="str">
        <x:f>IF(COUNTA(A289:C289)=0,"",IF(B289="","Missing student ID",IF(COUNTIFS('Students'!$A$10:$A$109,B289)&lt;&gt;1,"Check student ID",IF(NOT(ISNUMBER(A289)),"Missing/invalid date",IF(COUNTIFS($A$10:$A$509,A289,$B$10:$B$509,B289)&gt;1,"Duplicate date/ID",IF(OR(C289="Present",C289="Late",C289="Absent",C289="Excused"),"OK","Check status"))))))</x:f>
      </x:c>
      <x:c r="E289" s="9"/>
    </x:row>
    <x:row r="290" ht="23" customHeight="1">
      <x:c r="A290" s="10"/>
      <x:c r="B290" s="9"/>
      <x:c r="C290" s="9"/>
      <x:c r="D290" s="11" t="str">
        <x:f>IF(COUNTA(A290:C290)=0,"",IF(B290="","Missing student ID",IF(COUNTIFS('Students'!$A$10:$A$109,B290)&lt;&gt;1,"Check student ID",IF(NOT(ISNUMBER(A290)),"Missing/invalid date",IF(COUNTIFS($A$10:$A$509,A290,$B$10:$B$509,B290)&gt;1,"Duplicate date/ID",IF(OR(C290="Present",C290="Late",C290="Absent",C290="Excused"),"OK","Check status"))))))</x:f>
      </x:c>
      <x:c r="E290" s="9"/>
    </x:row>
    <x:row r="291" ht="23" customHeight="1">
      <x:c r="A291" s="10"/>
      <x:c r="B291" s="9"/>
      <x:c r="C291" s="9"/>
      <x:c r="D291" s="11" t="str">
        <x:f>IF(COUNTA(A291:C291)=0,"",IF(B291="","Missing student ID",IF(COUNTIFS('Students'!$A$10:$A$109,B291)&lt;&gt;1,"Check student ID",IF(NOT(ISNUMBER(A291)),"Missing/invalid date",IF(COUNTIFS($A$10:$A$509,A291,$B$10:$B$509,B291)&gt;1,"Duplicate date/ID",IF(OR(C291="Present",C291="Late",C291="Absent",C291="Excused"),"OK","Check status"))))))</x:f>
      </x:c>
      <x:c r="E291" s="9"/>
    </x:row>
    <x:row r="292" ht="23" customHeight="1">
      <x:c r="A292" s="10"/>
      <x:c r="B292" s="9"/>
      <x:c r="C292" s="9"/>
      <x:c r="D292" s="11" t="str">
        <x:f>IF(COUNTA(A292:C292)=0,"",IF(B292="","Missing student ID",IF(COUNTIFS('Students'!$A$10:$A$109,B292)&lt;&gt;1,"Check student ID",IF(NOT(ISNUMBER(A292)),"Missing/invalid date",IF(COUNTIFS($A$10:$A$509,A292,$B$10:$B$509,B292)&gt;1,"Duplicate date/ID",IF(OR(C292="Present",C292="Late",C292="Absent",C292="Excused"),"OK","Check status"))))))</x:f>
      </x:c>
      <x:c r="E292" s="9"/>
    </x:row>
    <x:row r="293" ht="23" customHeight="1">
      <x:c r="A293" s="10"/>
      <x:c r="B293" s="9"/>
      <x:c r="C293" s="9"/>
      <x:c r="D293" s="11" t="str">
        <x:f>IF(COUNTA(A293:C293)=0,"",IF(B293="","Missing student ID",IF(COUNTIFS('Students'!$A$10:$A$109,B293)&lt;&gt;1,"Check student ID",IF(NOT(ISNUMBER(A293)),"Missing/invalid date",IF(COUNTIFS($A$10:$A$509,A293,$B$10:$B$509,B293)&gt;1,"Duplicate date/ID",IF(OR(C293="Present",C293="Late",C293="Absent",C293="Excused"),"OK","Check status"))))))</x:f>
      </x:c>
      <x:c r="E293" s="9"/>
    </x:row>
    <x:row r="294" ht="23" customHeight="1">
      <x:c r="A294" s="10"/>
      <x:c r="B294" s="9"/>
      <x:c r="C294" s="9"/>
      <x:c r="D294" s="11" t="str">
        <x:f>IF(COUNTA(A294:C294)=0,"",IF(B294="","Missing student ID",IF(COUNTIFS('Students'!$A$10:$A$109,B294)&lt;&gt;1,"Check student ID",IF(NOT(ISNUMBER(A294)),"Missing/invalid date",IF(COUNTIFS($A$10:$A$509,A294,$B$10:$B$509,B294)&gt;1,"Duplicate date/ID",IF(OR(C294="Present",C294="Late",C294="Absent",C294="Excused"),"OK","Check status"))))))</x:f>
      </x:c>
      <x:c r="E294" s="9"/>
    </x:row>
    <x:row r="295" ht="23" customHeight="1">
      <x:c r="A295" s="10"/>
      <x:c r="B295" s="9"/>
      <x:c r="C295" s="9"/>
      <x:c r="D295" s="11" t="str">
        <x:f>IF(COUNTA(A295:C295)=0,"",IF(B295="","Missing student ID",IF(COUNTIFS('Students'!$A$10:$A$109,B295)&lt;&gt;1,"Check student ID",IF(NOT(ISNUMBER(A295)),"Missing/invalid date",IF(COUNTIFS($A$10:$A$509,A295,$B$10:$B$509,B295)&gt;1,"Duplicate date/ID",IF(OR(C295="Present",C295="Late",C295="Absent",C295="Excused"),"OK","Check status"))))))</x:f>
      </x:c>
      <x:c r="E295" s="9"/>
    </x:row>
    <x:row r="296" ht="23" customHeight="1">
      <x:c r="A296" s="10"/>
      <x:c r="B296" s="9"/>
      <x:c r="C296" s="9"/>
      <x:c r="D296" s="11" t="str">
        <x:f>IF(COUNTA(A296:C296)=0,"",IF(B296="","Missing student ID",IF(COUNTIFS('Students'!$A$10:$A$109,B296)&lt;&gt;1,"Check student ID",IF(NOT(ISNUMBER(A296)),"Missing/invalid date",IF(COUNTIFS($A$10:$A$509,A296,$B$10:$B$509,B296)&gt;1,"Duplicate date/ID",IF(OR(C296="Present",C296="Late",C296="Absent",C296="Excused"),"OK","Check status"))))))</x:f>
      </x:c>
      <x:c r="E296" s="9"/>
    </x:row>
    <x:row r="297" ht="23" customHeight="1">
      <x:c r="A297" s="10"/>
      <x:c r="B297" s="9"/>
      <x:c r="C297" s="9"/>
      <x:c r="D297" s="11" t="str">
        <x:f>IF(COUNTA(A297:C297)=0,"",IF(B297="","Missing student ID",IF(COUNTIFS('Students'!$A$10:$A$109,B297)&lt;&gt;1,"Check student ID",IF(NOT(ISNUMBER(A297)),"Missing/invalid date",IF(COUNTIFS($A$10:$A$509,A297,$B$10:$B$509,B297)&gt;1,"Duplicate date/ID",IF(OR(C297="Present",C297="Late",C297="Absent",C297="Excused"),"OK","Check status"))))))</x:f>
      </x:c>
      <x:c r="E297" s="9"/>
    </x:row>
    <x:row r="298" ht="23" customHeight="1">
      <x:c r="A298" s="10"/>
      <x:c r="B298" s="9"/>
      <x:c r="C298" s="9"/>
      <x:c r="D298" s="11" t="str">
        <x:f>IF(COUNTA(A298:C298)=0,"",IF(B298="","Missing student ID",IF(COUNTIFS('Students'!$A$10:$A$109,B298)&lt;&gt;1,"Check student ID",IF(NOT(ISNUMBER(A298)),"Missing/invalid date",IF(COUNTIFS($A$10:$A$509,A298,$B$10:$B$509,B298)&gt;1,"Duplicate date/ID",IF(OR(C298="Present",C298="Late",C298="Absent",C298="Excused"),"OK","Check status"))))))</x:f>
      </x:c>
      <x:c r="E298" s="9"/>
    </x:row>
    <x:row r="299" ht="23" customHeight="1">
      <x:c r="A299" s="10"/>
      <x:c r="B299" s="9"/>
      <x:c r="C299" s="9"/>
      <x:c r="D299" s="11" t="str">
        <x:f>IF(COUNTA(A299:C299)=0,"",IF(B299="","Missing student ID",IF(COUNTIFS('Students'!$A$10:$A$109,B299)&lt;&gt;1,"Check student ID",IF(NOT(ISNUMBER(A299)),"Missing/invalid date",IF(COUNTIFS($A$10:$A$509,A299,$B$10:$B$509,B299)&gt;1,"Duplicate date/ID",IF(OR(C299="Present",C299="Late",C299="Absent",C299="Excused"),"OK","Check status"))))))</x:f>
      </x:c>
      <x:c r="E299" s="9"/>
    </x:row>
    <x:row r="300" ht="23" customHeight="1">
      <x:c r="A300" s="10"/>
      <x:c r="B300" s="9"/>
      <x:c r="C300" s="9"/>
      <x:c r="D300" s="11" t="str">
        <x:f>IF(COUNTA(A300:C300)=0,"",IF(B300="","Missing student ID",IF(COUNTIFS('Students'!$A$10:$A$109,B300)&lt;&gt;1,"Check student ID",IF(NOT(ISNUMBER(A300)),"Missing/invalid date",IF(COUNTIFS($A$10:$A$509,A300,$B$10:$B$509,B300)&gt;1,"Duplicate date/ID",IF(OR(C300="Present",C300="Late",C300="Absent",C300="Excused"),"OK","Check status"))))))</x:f>
      </x:c>
      <x:c r="E300" s="9"/>
    </x:row>
    <x:row r="301" ht="23" customHeight="1">
      <x:c r="A301" s="10"/>
      <x:c r="B301" s="9"/>
      <x:c r="C301" s="9"/>
      <x:c r="D301" s="11" t="str">
        <x:f>IF(COUNTA(A301:C301)=0,"",IF(B301="","Missing student ID",IF(COUNTIFS('Students'!$A$10:$A$109,B301)&lt;&gt;1,"Check student ID",IF(NOT(ISNUMBER(A301)),"Missing/invalid date",IF(COUNTIFS($A$10:$A$509,A301,$B$10:$B$509,B301)&gt;1,"Duplicate date/ID",IF(OR(C301="Present",C301="Late",C301="Absent",C301="Excused"),"OK","Check status"))))))</x:f>
      </x:c>
      <x:c r="E301" s="9"/>
    </x:row>
    <x:row r="302" ht="23" customHeight="1">
      <x:c r="A302" s="10"/>
      <x:c r="B302" s="9"/>
      <x:c r="C302" s="9"/>
      <x:c r="D302" s="11" t="str">
        <x:f>IF(COUNTA(A302:C302)=0,"",IF(B302="","Missing student ID",IF(COUNTIFS('Students'!$A$10:$A$109,B302)&lt;&gt;1,"Check student ID",IF(NOT(ISNUMBER(A302)),"Missing/invalid date",IF(COUNTIFS($A$10:$A$509,A302,$B$10:$B$509,B302)&gt;1,"Duplicate date/ID",IF(OR(C302="Present",C302="Late",C302="Absent",C302="Excused"),"OK","Check status"))))))</x:f>
      </x:c>
      <x:c r="E302" s="9"/>
    </x:row>
    <x:row r="303" ht="23" customHeight="1">
      <x:c r="A303" s="10"/>
      <x:c r="B303" s="9"/>
      <x:c r="C303" s="9"/>
      <x:c r="D303" s="11" t="str">
        <x:f>IF(COUNTA(A303:C303)=0,"",IF(B303="","Missing student ID",IF(COUNTIFS('Students'!$A$10:$A$109,B303)&lt;&gt;1,"Check student ID",IF(NOT(ISNUMBER(A303)),"Missing/invalid date",IF(COUNTIFS($A$10:$A$509,A303,$B$10:$B$509,B303)&gt;1,"Duplicate date/ID",IF(OR(C303="Present",C303="Late",C303="Absent",C303="Excused"),"OK","Check status"))))))</x:f>
      </x:c>
      <x:c r="E303" s="9"/>
    </x:row>
    <x:row r="304" ht="23" customHeight="1">
      <x:c r="A304" s="10"/>
      <x:c r="B304" s="9"/>
      <x:c r="C304" s="9"/>
      <x:c r="D304" s="11" t="str">
        <x:f>IF(COUNTA(A304:C304)=0,"",IF(B304="","Missing student ID",IF(COUNTIFS('Students'!$A$10:$A$109,B304)&lt;&gt;1,"Check student ID",IF(NOT(ISNUMBER(A304)),"Missing/invalid date",IF(COUNTIFS($A$10:$A$509,A304,$B$10:$B$509,B304)&gt;1,"Duplicate date/ID",IF(OR(C304="Present",C304="Late",C304="Absent",C304="Excused"),"OK","Check status"))))))</x:f>
      </x:c>
      <x:c r="E304" s="9"/>
    </x:row>
    <x:row r="305" ht="23" customHeight="1">
      <x:c r="A305" s="10"/>
      <x:c r="B305" s="9"/>
      <x:c r="C305" s="9"/>
      <x:c r="D305" s="11" t="str">
        <x:f>IF(COUNTA(A305:C305)=0,"",IF(B305="","Missing student ID",IF(COUNTIFS('Students'!$A$10:$A$109,B305)&lt;&gt;1,"Check student ID",IF(NOT(ISNUMBER(A305)),"Missing/invalid date",IF(COUNTIFS($A$10:$A$509,A305,$B$10:$B$509,B305)&gt;1,"Duplicate date/ID",IF(OR(C305="Present",C305="Late",C305="Absent",C305="Excused"),"OK","Check status"))))))</x:f>
      </x:c>
      <x:c r="E305" s="9"/>
    </x:row>
    <x:row r="306" ht="23" customHeight="1">
      <x:c r="A306" s="10"/>
      <x:c r="B306" s="9"/>
      <x:c r="C306" s="9"/>
      <x:c r="D306" s="11" t="str">
        <x:f>IF(COUNTA(A306:C306)=0,"",IF(B306="","Missing student ID",IF(COUNTIFS('Students'!$A$10:$A$109,B306)&lt;&gt;1,"Check student ID",IF(NOT(ISNUMBER(A306)),"Missing/invalid date",IF(COUNTIFS($A$10:$A$509,A306,$B$10:$B$509,B306)&gt;1,"Duplicate date/ID",IF(OR(C306="Present",C306="Late",C306="Absent",C306="Excused"),"OK","Check status"))))))</x:f>
      </x:c>
      <x:c r="E306" s="9"/>
    </x:row>
    <x:row r="307" ht="23" customHeight="1">
      <x:c r="A307" s="10"/>
      <x:c r="B307" s="9"/>
      <x:c r="C307" s="9"/>
      <x:c r="D307" s="11" t="str">
        <x:f>IF(COUNTA(A307:C307)=0,"",IF(B307="","Missing student ID",IF(COUNTIFS('Students'!$A$10:$A$109,B307)&lt;&gt;1,"Check student ID",IF(NOT(ISNUMBER(A307)),"Missing/invalid date",IF(COUNTIFS($A$10:$A$509,A307,$B$10:$B$509,B307)&gt;1,"Duplicate date/ID",IF(OR(C307="Present",C307="Late",C307="Absent",C307="Excused"),"OK","Check status"))))))</x:f>
      </x:c>
      <x:c r="E307" s="9"/>
    </x:row>
    <x:row r="308" ht="23" customHeight="1">
      <x:c r="A308" s="10"/>
      <x:c r="B308" s="9"/>
      <x:c r="C308" s="9"/>
      <x:c r="D308" s="11" t="str">
        <x:f>IF(COUNTA(A308:C308)=0,"",IF(B308="","Missing student ID",IF(COUNTIFS('Students'!$A$10:$A$109,B308)&lt;&gt;1,"Check student ID",IF(NOT(ISNUMBER(A308)),"Missing/invalid date",IF(COUNTIFS($A$10:$A$509,A308,$B$10:$B$509,B308)&gt;1,"Duplicate date/ID",IF(OR(C308="Present",C308="Late",C308="Absent",C308="Excused"),"OK","Check status"))))))</x:f>
      </x:c>
      <x:c r="E308" s="9"/>
    </x:row>
    <x:row r="309" ht="23" customHeight="1">
      <x:c r="A309" s="10"/>
      <x:c r="B309" s="9"/>
      <x:c r="C309" s="9"/>
      <x:c r="D309" s="11" t="str">
        <x:f>IF(COUNTA(A309:C309)=0,"",IF(B309="","Missing student ID",IF(COUNTIFS('Students'!$A$10:$A$109,B309)&lt;&gt;1,"Check student ID",IF(NOT(ISNUMBER(A309)),"Missing/invalid date",IF(COUNTIFS($A$10:$A$509,A309,$B$10:$B$509,B309)&gt;1,"Duplicate date/ID",IF(OR(C309="Present",C309="Late",C309="Absent",C309="Excused"),"OK","Check status"))))))</x:f>
      </x:c>
      <x:c r="E309" s="9"/>
    </x:row>
    <x:row r="310" ht="23" customHeight="1">
      <x:c r="A310" s="10"/>
      <x:c r="B310" s="9"/>
      <x:c r="C310" s="9"/>
      <x:c r="D310" s="11" t="str">
        <x:f>IF(COUNTA(A310:C310)=0,"",IF(B310="","Missing student ID",IF(COUNTIFS('Students'!$A$10:$A$109,B310)&lt;&gt;1,"Check student ID",IF(NOT(ISNUMBER(A310)),"Missing/invalid date",IF(COUNTIFS($A$10:$A$509,A310,$B$10:$B$509,B310)&gt;1,"Duplicate date/ID",IF(OR(C310="Present",C310="Late",C310="Absent",C310="Excused"),"OK","Check status"))))))</x:f>
      </x:c>
      <x:c r="E310" s="9"/>
    </x:row>
    <x:row r="311" ht="23" customHeight="1">
      <x:c r="A311" s="10"/>
      <x:c r="B311" s="9"/>
      <x:c r="C311" s="9"/>
      <x:c r="D311" s="11" t="str">
        <x:f>IF(COUNTA(A311:C311)=0,"",IF(B311="","Missing student ID",IF(COUNTIFS('Students'!$A$10:$A$109,B311)&lt;&gt;1,"Check student ID",IF(NOT(ISNUMBER(A311)),"Missing/invalid date",IF(COUNTIFS($A$10:$A$509,A311,$B$10:$B$509,B311)&gt;1,"Duplicate date/ID",IF(OR(C311="Present",C311="Late",C311="Absent",C311="Excused"),"OK","Check status"))))))</x:f>
      </x:c>
      <x:c r="E311" s="9"/>
    </x:row>
    <x:row r="312" ht="23" customHeight="1">
      <x:c r="A312" s="10"/>
      <x:c r="B312" s="9"/>
      <x:c r="C312" s="9"/>
      <x:c r="D312" s="11" t="str">
        <x:f>IF(COUNTA(A312:C312)=0,"",IF(B312="","Missing student ID",IF(COUNTIFS('Students'!$A$10:$A$109,B312)&lt;&gt;1,"Check student ID",IF(NOT(ISNUMBER(A312)),"Missing/invalid date",IF(COUNTIFS($A$10:$A$509,A312,$B$10:$B$509,B312)&gt;1,"Duplicate date/ID",IF(OR(C312="Present",C312="Late",C312="Absent",C312="Excused"),"OK","Check status"))))))</x:f>
      </x:c>
      <x:c r="E312" s="9"/>
    </x:row>
    <x:row r="313" ht="23" customHeight="1">
      <x:c r="A313" s="10"/>
      <x:c r="B313" s="9"/>
      <x:c r="C313" s="9"/>
      <x:c r="D313" s="11" t="str">
        <x:f>IF(COUNTA(A313:C313)=0,"",IF(B313="","Missing student ID",IF(COUNTIFS('Students'!$A$10:$A$109,B313)&lt;&gt;1,"Check student ID",IF(NOT(ISNUMBER(A313)),"Missing/invalid date",IF(COUNTIFS($A$10:$A$509,A313,$B$10:$B$509,B313)&gt;1,"Duplicate date/ID",IF(OR(C313="Present",C313="Late",C313="Absent",C313="Excused"),"OK","Check status"))))))</x:f>
      </x:c>
      <x:c r="E313" s="9"/>
    </x:row>
    <x:row r="314" ht="23" customHeight="1">
      <x:c r="A314" s="10"/>
      <x:c r="B314" s="9"/>
      <x:c r="C314" s="9"/>
      <x:c r="D314" s="11" t="str">
        <x:f>IF(COUNTA(A314:C314)=0,"",IF(B314="","Missing student ID",IF(COUNTIFS('Students'!$A$10:$A$109,B314)&lt;&gt;1,"Check student ID",IF(NOT(ISNUMBER(A314)),"Missing/invalid date",IF(COUNTIFS($A$10:$A$509,A314,$B$10:$B$509,B314)&gt;1,"Duplicate date/ID",IF(OR(C314="Present",C314="Late",C314="Absent",C314="Excused"),"OK","Check status"))))))</x:f>
      </x:c>
      <x:c r="E314" s="9"/>
    </x:row>
    <x:row r="315" ht="23" customHeight="1">
      <x:c r="A315" s="10"/>
      <x:c r="B315" s="9"/>
      <x:c r="C315" s="9"/>
      <x:c r="D315" s="11" t="str">
        <x:f>IF(COUNTA(A315:C315)=0,"",IF(B315="","Missing student ID",IF(COUNTIFS('Students'!$A$10:$A$109,B315)&lt;&gt;1,"Check student ID",IF(NOT(ISNUMBER(A315)),"Missing/invalid date",IF(COUNTIFS($A$10:$A$509,A315,$B$10:$B$509,B315)&gt;1,"Duplicate date/ID",IF(OR(C315="Present",C315="Late",C315="Absent",C315="Excused"),"OK","Check status"))))))</x:f>
      </x:c>
      <x:c r="E315" s="9"/>
    </x:row>
    <x:row r="316" ht="23" customHeight="1">
      <x:c r="A316" s="10"/>
      <x:c r="B316" s="9"/>
      <x:c r="C316" s="9"/>
      <x:c r="D316" s="11" t="str">
        <x:f>IF(COUNTA(A316:C316)=0,"",IF(B316="","Missing student ID",IF(COUNTIFS('Students'!$A$10:$A$109,B316)&lt;&gt;1,"Check student ID",IF(NOT(ISNUMBER(A316)),"Missing/invalid date",IF(COUNTIFS($A$10:$A$509,A316,$B$10:$B$509,B316)&gt;1,"Duplicate date/ID",IF(OR(C316="Present",C316="Late",C316="Absent",C316="Excused"),"OK","Check status"))))))</x:f>
      </x:c>
      <x:c r="E316" s="9"/>
    </x:row>
    <x:row r="317" ht="23" customHeight="1">
      <x:c r="A317" s="10"/>
      <x:c r="B317" s="9"/>
      <x:c r="C317" s="9"/>
      <x:c r="D317" s="11" t="str">
        <x:f>IF(COUNTA(A317:C317)=0,"",IF(B317="","Missing student ID",IF(COUNTIFS('Students'!$A$10:$A$109,B317)&lt;&gt;1,"Check student ID",IF(NOT(ISNUMBER(A317)),"Missing/invalid date",IF(COUNTIFS($A$10:$A$509,A317,$B$10:$B$509,B317)&gt;1,"Duplicate date/ID",IF(OR(C317="Present",C317="Late",C317="Absent",C317="Excused"),"OK","Check status"))))))</x:f>
      </x:c>
      <x:c r="E317" s="9"/>
    </x:row>
    <x:row r="318" ht="23" customHeight="1">
      <x:c r="A318" s="10"/>
      <x:c r="B318" s="9"/>
      <x:c r="C318" s="9"/>
      <x:c r="D318" s="11" t="str">
        <x:f>IF(COUNTA(A318:C318)=0,"",IF(B318="","Missing student ID",IF(COUNTIFS('Students'!$A$10:$A$109,B318)&lt;&gt;1,"Check student ID",IF(NOT(ISNUMBER(A318)),"Missing/invalid date",IF(COUNTIFS($A$10:$A$509,A318,$B$10:$B$509,B318)&gt;1,"Duplicate date/ID",IF(OR(C318="Present",C318="Late",C318="Absent",C318="Excused"),"OK","Check status"))))))</x:f>
      </x:c>
      <x:c r="E318" s="9"/>
    </x:row>
    <x:row r="319" ht="23" customHeight="1">
      <x:c r="A319" s="10"/>
      <x:c r="B319" s="9"/>
      <x:c r="C319" s="9"/>
      <x:c r="D319" s="11" t="str">
        <x:f>IF(COUNTA(A319:C319)=0,"",IF(B319="","Missing student ID",IF(COUNTIFS('Students'!$A$10:$A$109,B319)&lt;&gt;1,"Check student ID",IF(NOT(ISNUMBER(A319)),"Missing/invalid date",IF(COUNTIFS($A$10:$A$509,A319,$B$10:$B$509,B319)&gt;1,"Duplicate date/ID",IF(OR(C319="Present",C319="Late",C319="Absent",C319="Excused"),"OK","Check status"))))))</x:f>
      </x:c>
      <x:c r="E319" s="9"/>
    </x:row>
    <x:row r="320" ht="23" customHeight="1">
      <x:c r="A320" s="10"/>
      <x:c r="B320" s="9"/>
      <x:c r="C320" s="9"/>
      <x:c r="D320" s="11" t="str">
        <x:f>IF(COUNTA(A320:C320)=0,"",IF(B320="","Missing student ID",IF(COUNTIFS('Students'!$A$10:$A$109,B320)&lt;&gt;1,"Check student ID",IF(NOT(ISNUMBER(A320)),"Missing/invalid date",IF(COUNTIFS($A$10:$A$509,A320,$B$10:$B$509,B320)&gt;1,"Duplicate date/ID",IF(OR(C320="Present",C320="Late",C320="Absent",C320="Excused"),"OK","Check status"))))))</x:f>
      </x:c>
      <x:c r="E320" s="9"/>
    </x:row>
    <x:row r="321" ht="23" customHeight="1">
      <x:c r="A321" s="10"/>
      <x:c r="B321" s="9"/>
      <x:c r="C321" s="9"/>
      <x:c r="D321" s="11" t="str">
        <x:f>IF(COUNTA(A321:C321)=0,"",IF(B321="","Missing student ID",IF(COUNTIFS('Students'!$A$10:$A$109,B321)&lt;&gt;1,"Check student ID",IF(NOT(ISNUMBER(A321)),"Missing/invalid date",IF(COUNTIFS($A$10:$A$509,A321,$B$10:$B$509,B321)&gt;1,"Duplicate date/ID",IF(OR(C321="Present",C321="Late",C321="Absent",C321="Excused"),"OK","Check status"))))))</x:f>
      </x:c>
      <x:c r="E321" s="9"/>
    </x:row>
    <x:row r="322" ht="23" customHeight="1">
      <x:c r="A322" s="10"/>
      <x:c r="B322" s="9"/>
      <x:c r="C322" s="9"/>
      <x:c r="D322" s="11" t="str">
        <x:f>IF(COUNTA(A322:C322)=0,"",IF(B322="","Missing student ID",IF(COUNTIFS('Students'!$A$10:$A$109,B322)&lt;&gt;1,"Check student ID",IF(NOT(ISNUMBER(A322)),"Missing/invalid date",IF(COUNTIFS($A$10:$A$509,A322,$B$10:$B$509,B322)&gt;1,"Duplicate date/ID",IF(OR(C322="Present",C322="Late",C322="Absent",C322="Excused"),"OK","Check status"))))))</x:f>
      </x:c>
      <x:c r="E322" s="9"/>
    </x:row>
    <x:row r="323" ht="23" customHeight="1">
      <x:c r="A323" s="10"/>
      <x:c r="B323" s="9"/>
      <x:c r="C323" s="9"/>
      <x:c r="D323" s="11" t="str">
        <x:f>IF(COUNTA(A323:C323)=0,"",IF(B323="","Missing student ID",IF(COUNTIFS('Students'!$A$10:$A$109,B323)&lt;&gt;1,"Check student ID",IF(NOT(ISNUMBER(A323)),"Missing/invalid date",IF(COUNTIFS($A$10:$A$509,A323,$B$10:$B$509,B323)&gt;1,"Duplicate date/ID",IF(OR(C323="Present",C323="Late",C323="Absent",C323="Excused"),"OK","Check status"))))))</x:f>
      </x:c>
      <x:c r="E323" s="9"/>
    </x:row>
    <x:row r="324" ht="23" customHeight="1">
      <x:c r="A324" s="10"/>
      <x:c r="B324" s="9"/>
      <x:c r="C324" s="9"/>
      <x:c r="D324" s="11" t="str">
        <x:f>IF(COUNTA(A324:C324)=0,"",IF(B324="","Missing student ID",IF(COUNTIFS('Students'!$A$10:$A$109,B324)&lt;&gt;1,"Check student ID",IF(NOT(ISNUMBER(A324)),"Missing/invalid date",IF(COUNTIFS($A$10:$A$509,A324,$B$10:$B$509,B324)&gt;1,"Duplicate date/ID",IF(OR(C324="Present",C324="Late",C324="Absent",C324="Excused"),"OK","Check status"))))))</x:f>
      </x:c>
      <x:c r="E324" s="9"/>
    </x:row>
    <x:row r="325" ht="23" customHeight="1">
      <x:c r="A325" s="10"/>
      <x:c r="B325" s="9"/>
      <x:c r="C325" s="9"/>
      <x:c r="D325" s="11" t="str">
        <x:f>IF(COUNTA(A325:C325)=0,"",IF(B325="","Missing student ID",IF(COUNTIFS('Students'!$A$10:$A$109,B325)&lt;&gt;1,"Check student ID",IF(NOT(ISNUMBER(A325)),"Missing/invalid date",IF(COUNTIFS($A$10:$A$509,A325,$B$10:$B$509,B325)&gt;1,"Duplicate date/ID",IF(OR(C325="Present",C325="Late",C325="Absent",C325="Excused"),"OK","Check status"))))))</x:f>
      </x:c>
      <x:c r="E325" s="9"/>
    </x:row>
    <x:row r="326" ht="23" customHeight="1">
      <x:c r="A326" s="10"/>
      <x:c r="B326" s="9"/>
      <x:c r="C326" s="9"/>
      <x:c r="D326" s="11" t="str">
        <x:f>IF(COUNTA(A326:C326)=0,"",IF(B326="","Missing student ID",IF(COUNTIFS('Students'!$A$10:$A$109,B326)&lt;&gt;1,"Check student ID",IF(NOT(ISNUMBER(A326)),"Missing/invalid date",IF(COUNTIFS($A$10:$A$509,A326,$B$10:$B$509,B326)&gt;1,"Duplicate date/ID",IF(OR(C326="Present",C326="Late",C326="Absent",C326="Excused"),"OK","Check status"))))))</x:f>
      </x:c>
      <x:c r="E326" s="9"/>
    </x:row>
    <x:row r="327" ht="23" customHeight="1">
      <x:c r="A327" s="10"/>
      <x:c r="B327" s="9"/>
      <x:c r="C327" s="9"/>
      <x:c r="D327" s="11" t="str">
        <x:f>IF(COUNTA(A327:C327)=0,"",IF(B327="","Missing student ID",IF(COUNTIFS('Students'!$A$10:$A$109,B327)&lt;&gt;1,"Check student ID",IF(NOT(ISNUMBER(A327)),"Missing/invalid date",IF(COUNTIFS($A$10:$A$509,A327,$B$10:$B$509,B327)&gt;1,"Duplicate date/ID",IF(OR(C327="Present",C327="Late",C327="Absent",C327="Excused"),"OK","Check status"))))))</x:f>
      </x:c>
      <x:c r="E327" s="9"/>
    </x:row>
    <x:row r="328" ht="23" customHeight="1">
      <x:c r="A328" s="10"/>
      <x:c r="B328" s="9"/>
      <x:c r="C328" s="9"/>
      <x:c r="D328" s="11" t="str">
        <x:f>IF(COUNTA(A328:C328)=0,"",IF(B328="","Missing student ID",IF(COUNTIFS('Students'!$A$10:$A$109,B328)&lt;&gt;1,"Check student ID",IF(NOT(ISNUMBER(A328)),"Missing/invalid date",IF(COUNTIFS($A$10:$A$509,A328,$B$10:$B$509,B328)&gt;1,"Duplicate date/ID",IF(OR(C328="Present",C328="Late",C328="Absent",C328="Excused"),"OK","Check status"))))))</x:f>
      </x:c>
      <x:c r="E328" s="9"/>
    </x:row>
    <x:row r="329" ht="23" customHeight="1">
      <x:c r="A329" s="10"/>
      <x:c r="B329" s="9"/>
      <x:c r="C329" s="9"/>
      <x:c r="D329" s="11" t="str">
        <x:f>IF(COUNTA(A329:C329)=0,"",IF(B329="","Missing student ID",IF(COUNTIFS('Students'!$A$10:$A$109,B329)&lt;&gt;1,"Check student ID",IF(NOT(ISNUMBER(A329)),"Missing/invalid date",IF(COUNTIFS($A$10:$A$509,A329,$B$10:$B$509,B329)&gt;1,"Duplicate date/ID",IF(OR(C329="Present",C329="Late",C329="Absent",C329="Excused"),"OK","Check status"))))))</x:f>
      </x:c>
      <x:c r="E329" s="9"/>
    </x:row>
    <x:row r="330" ht="23" customHeight="1">
      <x:c r="A330" s="10"/>
      <x:c r="B330" s="9"/>
      <x:c r="C330" s="9"/>
      <x:c r="D330" s="11" t="str">
        <x:f>IF(COUNTA(A330:C330)=0,"",IF(B330="","Missing student ID",IF(COUNTIFS('Students'!$A$10:$A$109,B330)&lt;&gt;1,"Check student ID",IF(NOT(ISNUMBER(A330)),"Missing/invalid date",IF(COUNTIFS($A$10:$A$509,A330,$B$10:$B$509,B330)&gt;1,"Duplicate date/ID",IF(OR(C330="Present",C330="Late",C330="Absent",C330="Excused"),"OK","Check status"))))))</x:f>
      </x:c>
      <x:c r="E330" s="9"/>
    </x:row>
    <x:row r="331" ht="23" customHeight="1">
      <x:c r="A331" s="10"/>
      <x:c r="B331" s="9"/>
      <x:c r="C331" s="9"/>
      <x:c r="D331" s="11" t="str">
        <x:f>IF(COUNTA(A331:C331)=0,"",IF(B331="","Missing student ID",IF(COUNTIFS('Students'!$A$10:$A$109,B331)&lt;&gt;1,"Check student ID",IF(NOT(ISNUMBER(A331)),"Missing/invalid date",IF(COUNTIFS($A$10:$A$509,A331,$B$10:$B$509,B331)&gt;1,"Duplicate date/ID",IF(OR(C331="Present",C331="Late",C331="Absent",C331="Excused"),"OK","Check status"))))))</x:f>
      </x:c>
      <x:c r="E331" s="9"/>
    </x:row>
    <x:row r="332" ht="23" customHeight="1">
      <x:c r="A332" s="10"/>
      <x:c r="B332" s="9"/>
      <x:c r="C332" s="9"/>
      <x:c r="D332" s="11" t="str">
        <x:f>IF(COUNTA(A332:C332)=0,"",IF(B332="","Missing student ID",IF(COUNTIFS('Students'!$A$10:$A$109,B332)&lt;&gt;1,"Check student ID",IF(NOT(ISNUMBER(A332)),"Missing/invalid date",IF(COUNTIFS($A$10:$A$509,A332,$B$10:$B$509,B332)&gt;1,"Duplicate date/ID",IF(OR(C332="Present",C332="Late",C332="Absent",C332="Excused"),"OK","Check status"))))))</x:f>
      </x:c>
      <x:c r="E332" s="9"/>
    </x:row>
    <x:row r="333" ht="23" customHeight="1">
      <x:c r="A333" s="10"/>
      <x:c r="B333" s="9"/>
      <x:c r="C333" s="9"/>
      <x:c r="D333" s="11" t="str">
        <x:f>IF(COUNTA(A333:C333)=0,"",IF(B333="","Missing student ID",IF(COUNTIFS('Students'!$A$10:$A$109,B333)&lt;&gt;1,"Check student ID",IF(NOT(ISNUMBER(A333)),"Missing/invalid date",IF(COUNTIFS($A$10:$A$509,A333,$B$10:$B$509,B333)&gt;1,"Duplicate date/ID",IF(OR(C333="Present",C333="Late",C333="Absent",C333="Excused"),"OK","Check status"))))))</x:f>
      </x:c>
      <x:c r="E333" s="9"/>
    </x:row>
    <x:row r="334" ht="23" customHeight="1">
      <x:c r="A334" s="10"/>
      <x:c r="B334" s="9"/>
      <x:c r="C334" s="9"/>
      <x:c r="D334" s="11" t="str">
        <x:f>IF(COUNTA(A334:C334)=0,"",IF(B334="","Missing student ID",IF(COUNTIFS('Students'!$A$10:$A$109,B334)&lt;&gt;1,"Check student ID",IF(NOT(ISNUMBER(A334)),"Missing/invalid date",IF(COUNTIFS($A$10:$A$509,A334,$B$10:$B$509,B334)&gt;1,"Duplicate date/ID",IF(OR(C334="Present",C334="Late",C334="Absent",C334="Excused"),"OK","Check status"))))))</x:f>
      </x:c>
      <x:c r="E334" s="9"/>
    </x:row>
    <x:row r="335" ht="23" customHeight="1">
      <x:c r="A335" s="10"/>
      <x:c r="B335" s="9"/>
      <x:c r="C335" s="9"/>
      <x:c r="D335" s="11" t="str">
        <x:f>IF(COUNTA(A335:C335)=0,"",IF(B335="","Missing student ID",IF(COUNTIFS('Students'!$A$10:$A$109,B335)&lt;&gt;1,"Check student ID",IF(NOT(ISNUMBER(A335)),"Missing/invalid date",IF(COUNTIFS($A$10:$A$509,A335,$B$10:$B$509,B335)&gt;1,"Duplicate date/ID",IF(OR(C335="Present",C335="Late",C335="Absent",C335="Excused"),"OK","Check status"))))))</x:f>
      </x:c>
      <x:c r="E335" s="9"/>
    </x:row>
    <x:row r="336" ht="23" customHeight="1">
      <x:c r="A336" s="10"/>
      <x:c r="B336" s="9"/>
      <x:c r="C336" s="9"/>
      <x:c r="D336" s="11" t="str">
        <x:f>IF(COUNTA(A336:C336)=0,"",IF(B336="","Missing student ID",IF(COUNTIFS('Students'!$A$10:$A$109,B336)&lt;&gt;1,"Check student ID",IF(NOT(ISNUMBER(A336)),"Missing/invalid date",IF(COUNTIFS($A$10:$A$509,A336,$B$10:$B$509,B336)&gt;1,"Duplicate date/ID",IF(OR(C336="Present",C336="Late",C336="Absent",C336="Excused"),"OK","Check status"))))))</x:f>
      </x:c>
      <x:c r="E336" s="9"/>
    </x:row>
    <x:row r="337" ht="23" customHeight="1">
      <x:c r="A337" s="10"/>
      <x:c r="B337" s="9"/>
      <x:c r="C337" s="9"/>
      <x:c r="D337" s="11" t="str">
        <x:f>IF(COUNTA(A337:C337)=0,"",IF(B337="","Missing student ID",IF(COUNTIFS('Students'!$A$10:$A$109,B337)&lt;&gt;1,"Check student ID",IF(NOT(ISNUMBER(A337)),"Missing/invalid date",IF(COUNTIFS($A$10:$A$509,A337,$B$10:$B$509,B337)&gt;1,"Duplicate date/ID",IF(OR(C337="Present",C337="Late",C337="Absent",C337="Excused"),"OK","Check status"))))))</x:f>
      </x:c>
      <x:c r="E337" s="9"/>
    </x:row>
    <x:row r="338" ht="23" customHeight="1">
      <x:c r="A338" s="10"/>
      <x:c r="B338" s="9"/>
      <x:c r="C338" s="9"/>
      <x:c r="D338" s="11" t="str">
        <x:f>IF(COUNTA(A338:C338)=0,"",IF(B338="","Missing student ID",IF(COUNTIFS('Students'!$A$10:$A$109,B338)&lt;&gt;1,"Check student ID",IF(NOT(ISNUMBER(A338)),"Missing/invalid date",IF(COUNTIFS($A$10:$A$509,A338,$B$10:$B$509,B338)&gt;1,"Duplicate date/ID",IF(OR(C338="Present",C338="Late",C338="Absent",C338="Excused"),"OK","Check status"))))))</x:f>
      </x:c>
      <x:c r="E338" s="9"/>
    </x:row>
    <x:row r="339" ht="23" customHeight="1">
      <x:c r="A339" s="10"/>
      <x:c r="B339" s="9"/>
      <x:c r="C339" s="9"/>
      <x:c r="D339" s="11" t="str">
        <x:f>IF(COUNTA(A339:C339)=0,"",IF(B339="","Missing student ID",IF(COUNTIFS('Students'!$A$10:$A$109,B339)&lt;&gt;1,"Check student ID",IF(NOT(ISNUMBER(A339)),"Missing/invalid date",IF(COUNTIFS($A$10:$A$509,A339,$B$10:$B$509,B339)&gt;1,"Duplicate date/ID",IF(OR(C339="Present",C339="Late",C339="Absent",C339="Excused"),"OK","Check status"))))))</x:f>
      </x:c>
      <x:c r="E339" s="9"/>
    </x:row>
    <x:row r="340" ht="23" customHeight="1">
      <x:c r="A340" s="10"/>
      <x:c r="B340" s="9"/>
      <x:c r="C340" s="9"/>
      <x:c r="D340" s="11" t="str">
        <x:f>IF(COUNTA(A340:C340)=0,"",IF(B340="","Missing student ID",IF(COUNTIFS('Students'!$A$10:$A$109,B340)&lt;&gt;1,"Check student ID",IF(NOT(ISNUMBER(A340)),"Missing/invalid date",IF(COUNTIFS($A$10:$A$509,A340,$B$10:$B$509,B340)&gt;1,"Duplicate date/ID",IF(OR(C340="Present",C340="Late",C340="Absent",C340="Excused"),"OK","Check status"))))))</x:f>
      </x:c>
      <x:c r="E340" s="9"/>
    </x:row>
    <x:row r="341" ht="23" customHeight="1">
      <x:c r="A341" s="10"/>
      <x:c r="B341" s="9"/>
      <x:c r="C341" s="9"/>
      <x:c r="D341" s="11" t="str">
        <x:f>IF(COUNTA(A341:C341)=0,"",IF(B341="","Missing student ID",IF(COUNTIFS('Students'!$A$10:$A$109,B341)&lt;&gt;1,"Check student ID",IF(NOT(ISNUMBER(A341)),"Missing/invalid date",IF(COUNTIFS($A$10:$A$509,A341,$B$10:$B$509,B341)&gt;1,"Duplicate date/ID",IF(OR(C341="Present",C341="Late",C341="Absent",C341="Excused"),"OK","Check status"))))))</x:f>
      </x:c>
      <x:c r="E341" s="9"/>
    </x:row>
    <x:row r="342" ht="23" customHeight="1">
      <x:c r="A342" s="10"/>
      <x:c r="B342" s="9"/>
      <x:c r="C342" s="9"/>
      <x:c r="D342" s="11" t="str">
        <x:f>IF(COUNTA(A342:C342)=0,"",IF(B342="","Missing student ID",IF(COUNTIFS('Students'!$A$10:$A$109,B342)&lt;&gt;1,"Check student ID",IF(NOT(ISNUMBER(A342)),"Missing/invalid date",IF(COUNTIFS($A$10:$A$509,A342,$B$10:$B$509,B342)&gt;1,"Duplicate date/ID",IF(OR(C342="Present",C342="Late",C342="Absent",C342="Excused"),"OK","Check status"))))))</x:f>
      </x:c>
      <x:c r="E342" s="9"/>
    </x:row>
    <x:row r="343" ht="23" customHeight="1">
      <x:c r="A343" s="10"/>
      <x:c r="B343" s="9"/>
      <x:c r="C343" s="9"/>
      <x:c r="D343" s="11" t="str">
        <x:f>IF(COUNTA(A343:C343)=0,"",IF(B343="","Missing student ID",IF(COUNTIFS('Students'!$A$10:$A$109,B343)&lt;&gt;1,"Check student ID",IF(NOT(ISNUMBER(A343)),"Missing/invalid date",IF(COUNTIFS($A$10:$A$509,A343,$B$10:$B$509,B343)&gt;1,"Duplicate date/ID",IF(OR(C343="Present",C343="Late",C343="Absent",C343="Excused"),"OK","Check status"))))))</x:f>
      </x:c>
      <x:c r="E343" s="9"/>
    </x:row>
    <x:row r="344" ht="23" customHeight="1">
      <x:c r="A344" s="10"/>
      <x:c r="B344" s="9"/>
      <x:c r="C344" s="9"/>
      <x:c r="D344" s="11" t="str">
        <x:f>IF(COUNTA(A344:C344)=0,"",IF(B344="","Missing student ID",IF(COUNTIFS('Students'!$A$10:$A$109,B344)&lt;&gt;1,"Check student ID",IF(NOT(ISNUMBER(A344)),"Missing/invalid date",IF(COUNTIFS($A$10:$A$509,A344,$B$10:$B$509,B344)&gt;1,"Duplicate date/ID",IF(OR(C344="Present",C344="Late",C344="Absent",C344="Excused"),"OK","Check status"))))))</x:f>
      </x:c>
      <x:c r="E344" s="9"/>
    </x:row>
    <x:row r="345" ht="23" customHeight="1">
      <x:c r="A345" s="10"/>
      <x:c r="B345" s="9"/>
      <x:c r="C345" s="9"/>
      <x:c r="D345" s="11" t="str">
        <x:f>IF(COUNTA(A345:C345)=0,"",IF(B345="","Missing student ID",IF(COUNTIFS('Students'!$A$10:$A$109,B345)&lt;&gt;1,"Check student ID",IF(NOT(ISNUMBER(A345)),"Missing/invalid date",IF(COUNTIFS($A$10:$A$509,A345,$B$10:$B$509,B345)&gt;1,"Duplicate date/ID",IF(OR(C345="Present",C345="Late",C345="Absent",C345="Excused"),"OK","Check status"))))))</x:f>
      </x:c>
      <x:c r="E345" s="9"/>
    </x:row>
    <x:row r="346" ht="23" customHeight="1">
      <x:c r="A346" s="10"/>
      <x:c r="B346" s="9"/>
      <x:c r="C346" s="9"/>
      <x:c r="D346" s="11" t="str">
        <x:f>IF(COUNTA(A346:C346)=0,"",IF(B346="","Missing student ID",IF(COUNTIFS('Students'!$A$10:$A$109,B346)&lt;&gt;1,"Check student ID",IF(NOT(ISNUMBER(A346)),"Missing/invalid date",IF(COUNTIFS($A$10:$A$509,A346,$B$10:$B$509,B346)&gt;1,"Duplicate date/ID",IF(OR(C346="Present",C346="Late",C346="Absent",C346="Excused"),"OK","Check status"))))))</x:f>
      </x:c>
      <x:c r="E346" s="9"/>
    </x:row>
    <x:row r="347" ht="23" customHeight="1">
      <x:c r="A347" s="10"/>
      <x:c r="B347" s="9"/>
      <x:c r="C347" s="9"/>
      <x:c r="D347" s="11" t="str">
        <x:f>IF(COUNTA(A347:C347)=0,"",IF(B347="","Missing student ID",IF(COUNTIFS('Students'!$A$10:$A$109,B347)&lt;&gt;1,"Check student ID",IF(NOT(ISNUMBER(A347)),"Missing/invalid date",IF(COUNTIFS($A$10:$A$509,A347,$B$10:$B$509,B347)&gt;1,"Duplicate date/ID",IF(OR(C347="Present",C347="Late",C347="Absent",C347="Excused"),"OK","Check status"))))))</x:f>
      </x:c>
      <x:c r="E347" s="9"/>
    </x:row>
    <x:row r="348" ht="23" customHeight="1">
      <x:c r="A348" s="10"/>
      <x:c r="B348" s="9"/>
      <x:c r="C348" s="9"/>
      <x:c r="D348" s="11" t="str">
        <x:f>IF(COUNTA(A348:C348)=0,"",IF(B348="","Missing student ID",IF(COUNTIFS('Students'!$A$10:$A$109,B348)&lt;&gt;1,"Check student ID",IF(NOT(ISNUMBER(A348)),"Missing/invalid date",IF(COUNTIFS($A$10:$A$509,A348,$B$10:$B$509,B348)&gt;1,"Duplicate date/ID",IF(OR(C348="Present",C348="Late",C348="Absent",C348="Excused"),"OK","Check status"))))))</x:f>
      </x:c>
      <x:c r="E348" s="9"/>
    </x:row>
    <x:row r="349" ht="23" customHeight="1">
      <x:c r="A349" s="10"/>
      <x:c r="B349" s="9"/>
      <x:c r="C349" s="9"/>
      <x:c r="D349" s="11" t="str">
        <x:f>IF(COUNTA(A349:C349)=0,"",IF(B349="","Missing student ID",IF(COUNTIFS('Students'!$A$10:$A$109,B349)&lt;&gt;1,"Check student ID",IF(NOT(ISNUMBER(A349)),"Missing/invalid date",IF(COUNTIFS($A$10:$A$509,A349,$B$10:$B$509,B349)&gt;1,"Duplicate date/ID",IF(OR(C349="Present",C349="Late",C349="Absent",C349="Excused"),"OK","Check status"))))))</x:f>
      </x:c>
      <x:c r="E349" s="9"/>
    </x:row>
    <x:row r="350" ht="23" customHeight="1">
      <x:c r="A350" s="10"/>
      <x:c r="B350" s="9"/>
      <x:c r="C350" s="9"/>
      <x:c r="D350" s="11" t="str">
        <x:f>IF(COUNTA(A350:C350)=0,"",IF(B350="","Missing student ID",IF(COUNTIFS('Students'!$A$10:$A$109,B350)&lt;&gt;1,"Check student ID",IF(NOT(ISNUMBER(A350)),"Missing/invalid date",IF(COUNTIFS($A$10:$A$509,A350,$B$10:$B$509,B350)&gt;1,"Duplicate date/ID",IF(OR(C350="Present",C350="Late",C350="Absent",C350="Excused"),"OK","Check status"))))))</x:f>
      </x:c>
      <x:c r="E350" s="9"/>
    </x:row>
    <x:row r="351" ht="23" customHeight="1">
      <x:c r="A351" s="10"/>
      <x:c r="B351" s="9"/>
      <x:c r="C351" s="9"/>
      <x:c r="D351" s="11" t="str">
        <x:f>IF(COUNTA(A351:C351)=0,"",IF(B351="","Missing student ID",IF(COUNTIFS('Students'!$A$10:$A$109,B351)&lt;&gt;1,"Check student ID",IF(NOT(ISNUMBER(A351)),"Missing/invalid date",IF(COUNTIFS($A$10:$A$509,A351,$B$10:$B$509,B351)&gt;1,"Duplicate date/ID",IF(OR(C351="Present",C351="Late",C351="Absent",C351="Excused"),"OK","Check status"))))))</x:f>
      </x:c>
      <x:c r="E351" s="9"/>
    </x:row>
    <x:row r="352" ht="23" customHeight="1">
      <x:c r="A352" s="10"/>
      <x:c r="B352" s="9"/>
      <x:c r="C352" s="9"/>
      <x:c r="D352" s="11" t="str">
        <x:f>IF(COUNTA(A352:C352)=0,"",IF(B352="","Missing student ID",IF(COUNTIFS('Students'!$A$10:$A$109,B352)&lt;&gt;1,"Check student ID",IF(NOT(ISNUMBER(A352)),"Missing/invalid date",IF(COUNTIFS($A$10:$A$509,A352,$B$10:$B$509,B352)&gt;1,"Duplicate date/ID",IF(OR(C352="Present",C352="Late",C352="Absent",C352="Excused"),"OK","Check status"))))))</x:f>
      </x:c>
      <x:c r="E352" s="9"/>
    </x:row>
    <x:row r="353" ht="23" customHeight="1">
      <x:c r="A353" s="10"/>
      <x:c r="B353" s="9"/>
      <x:c r="C353" s="9"/>
      <x:c r="D353" s="11" t="str">
        <x:f>IF(COUNTA(A353:C353)=0,"",IF(B353="","Missing student ID",IF(COUNTIFS('Students'!$A$10:$A$109,B353)&lt;&gt;1,"Check student ID",IF(NOT(ISNUMBER(A353)),"Missing/invalid date",IF(COUNTIFS($A$10:$A$509,A353,$B$10:$B$509,B353)&gt;1,"Duplicate date/ID",IF(OR(C353="Present",C353="Late",C353="Absent",C353="Excused"),"OK","Check status"))))))</x:f>
      </x:c>
      <x:c r="E353" s="9"/>
    </x:row>
    <x:row r="354" ht="23" customHeight="1">
      <x:c r="A354" s="10"/>
      <x:c r="B354" s="9"/>
      <x:c r="C354" s="9"/>
      <x:c r="D354" s="11" t="str">
        <x:f>IF(COUNTA(A354:C354)=0,"",IF(B354="","Missing student ID",IF(COUNTIFS('Students'!$A$10:$A$109,B354)&lt;&gt;1,"Check student ID",IF(NOT(ISNUMBER(A354)),"Missing/invalid date",IF(COUNTIFS($A$10:$A$509,A354,$B$10:$B$509,B354)&gt;1,"Duplicate date/ID",IF(OR(C354="Present",C354="Late",C354="Absent",C354="Excused"),"OK","Check status"))))))</x:f>
      </x:c>
      <x:c r="E354" s="9"/>
    </x:row>
    <x:row r="355" ht="23" customHeight="1">
      <x:c r="A355" s="10"/>
      <x:c r="B355" s="9"/>
      <x:c r="C355" s="9"/>
      <x:c r="D355" s="11" t="str">
        <x:f>IF(COUNTA(A355:C355)=0,"",IF(B355="","Missing student ID",IF(COUNTIFS('Students'!$A$10:$A$109,B355)&lt;&gt;1,"Check student ID",IF(NOT(ISNUMBER(A355)),"Missing/invalid date",IF(COUNTIFS($A$10:$A$509,A355,$B$10:$B$509,B355)&gt;1,"Duplicate date/ID",IF(OR(C355="Present",C355="Late",C355="Absent",C355="Excused"),"OK","Check status"))))))</x:f>
      </x:c>
      <x:c r="E355" s="9"/>
    </x:row>
    <x:row r="356" ht="23" customHeight="1">
      <x:c r="A356" s="10"/>
      <x:c r="B356" s="9"/>
      <x:c r="C356" s="9"/>
      <x:c r="D356" s="11" t="str">
        <x:f>IF(COUNTA(A356:C356)=0,"",IF(B356="","Missing student ID",IF(COUNTIFS('Students'!$A$10:$A$109,B356)&lt;&gt;1,"Check student ID",IF(NOT(ISNUMBER(A356)),"Missing/invalid date",IF(COUNTIFS($A$10:$A$509,A356,$B$10:$B$509,B356)&gt;1,"Duplicate date/ID",IF(OR(C356="Present",C356="Late",C356="Absent",C356="Excused"),"OK","Check status"))))))</x:f>
      </x:c>
      <x:c r="E356" s="9"/>
    </x:row>
    <x:row r="357" ht="23" customHeight="1">
      <x:c r="A357" s="10"/>
      <x:c r="B357" s="9"/>
      <x:c r="C357" s="9"/>
      <x:c r="D357" s="11" t="str">
        <x:f>IF(COUNTA(A357:C357)=0,"",IF(B357="","Missing student ID",IF(COUNTIFS('Students'!$A$10:$A$109,B357)&lt;&gt;1,"Check student ID",IF(NOT(ISNUMBER(A357)),"Missing/invalid date",IF(COUNTIFS($A$10:$A$509,A357,$B$10:$B$509,B357)&gt;1,"Duplicate date/ID",IF(OR(C357="Present",C357="Late",C357="Absent",C357="Excused"),"OK","Check status"))))))</x:f>
      </x:c>
      <x:c r="E357" s="9"/>
    </x:row>
    <x:row r="358" ht="23" customHeight="1">
      <x:c r="A358" s="10"/>
      <x:c r="B358" s="9"/>
      <x:c r="C358" s="9"/>
      <x:c r="D358" s="11" t="str">
        <x:f>IF(COUNTA(A358:C358)=0,"",IF(B358="","Missing student ID",IF(COUNTIFS('Students'!$A$10:$A$109,B358)&lt;&gt;1,"Check student ID",IF(NOT(ISNUMBER(A358)),"Missing/invalid date",IF(COUNTIFS($A$10:$A$509,A358,$B$10:$B$509,B358)&gt;1,"Duplicate date/ID",IF(OR(C358="Present",C358="Late",C358="Absent",C358="Excused"),"OK","Check status"))))))</x:f>
      </x:c>
      <x:c r="E358" s="9"/>
    </x:row>
    <x:row r="359" ht="23" customHeight="1">
      <x:c r="A359" s="10"/>
      <x:c r="B359" s="9"/>
      <x:c r="C359" s="9"/>
      <x:c r="D359" s="11" t="str">
        <x:f>IF(COUNTA(A359:C359)=0,"",IF(B359="","Missing student ID",IF(COUNTIFS('Students'!$A$10:$A$109,B359)&lt;&gt;1,"Check student ID",IF(NOT(ISNUMBER(A359)),"Missing/invalid date",IF(COUNTIFS($A$10:$A$509,A359,$B$10:$B$509,B359)&gt;1,"Duplicate date/ID",IF(OR(C359="Present",C359="Late",C359="Absent",C359="Excused"),"OK","Check status"))))))</x:f>
      </x:c>
      <x:c r="E359" s="9"/>
    </x:row>
    <x:row r="360" ht="23" customHeight="1">
      <x:c r="A360" s="10"/>
      <x:c r="B360" s="9"/>
      <x:c r="C360" s="9"/>
      <x:c r="D360" s="11" t="str">
        <x:f>IF(COUNTA(A360:C360)=0,"",IF(B360="","Missing student ID",IF(COUNTIFS('Students'!$A$10:$A$109,B360)&lt;&gt;1,"Check student ID",IF(NOT(ISNUMBER(A360)),"Missing/invalid date",IF(COUNTIFS($A$10:$A$509,A360,$B$10:$B$509,B360)&gt;1,"Duplicate date/ID",IF(OR(C360="Present",C360="Late",C360="Absent",C360="Excused"),"OK","Check status"))))))</x:f>
      </x:c>
      <x:c r="E360" s="9"/>
    </x:row>
    <x:row r="361" ht="23" customHeight="1">
      <x:c r="A361" s="10"/>
      <x:c r="B361" s="9"/>
      <x:c r="C361" s="9"/>
      <x:c r="D361" s="11" t="str">
        <x:f>IF(COUNTA(A361:C361)=0,"",IF(B361="","Missing student ID",IF(COUNTIFS('Students'!$A$10:$A$109,B361)&lt;&gt;1,"Check student ID",IF(NOT(ISNUMBER(A361)),"Missing/invalid date",IF(COUNTIFS($A$10:$A$509,A361,$B$10:$B$509,B361)&gt;1,"Duplicate date/ID",IF(OR(C361="Present",C361="Late",C361="Absent",C361="Excused"),"OK","Check status"))))))</x:f>
      </x:c>
      <x:c r="E361" s="9"/>
    </x:row>
    <x:row r="362" ht="23" customHeight="1">
      <x:c r="A362" s="10"/>
      <x:c r="B362" s="9"/>
      <x:c r="C362" s="9"/>
      <x:c r="D362" s="11" t="str">
        <x:f>IF(COUNTA(A362:C362)=0,"",IF(B362="","Missing student ID",IF(COUNTIFS('Students'!$A$10:$A$109,B362)&lt;&gt;1,"Check student ID",IF(NOT(ISNUMBER(A362)),"Missing/invalid date",IF(COUNTIFS($A$10:$A$509,A362,$B$10:$B$509,B362)&gt;1,"Duplicate date/ID",IF(OR(C362="Present",C362="Late",C362="Absent",C362="Excused"),"OK","Check status"))))))</x:f>
      </x:c>
      <x:c r="E362" s="9"/>
    </x:row>
    <x:row r="363" ht="23" customHeight="1">
      <x:c r="A363" s="10"/>
      <x:c r="B363" s="9"/>
      <x:c r="C363" s="9"/>
      <x:c r="D363" s="11" t="str">
        <x:f>IF(COUNTA(A363:C363)=0,"",IF(B363="","Missing student ID",IF(COUNTIFS('Students'!$A$10:$A$109,B363)&lt;&gt;1,"Check student ID",IF(NOT(ISNUMBER(A363)),"Missing/invalid date",IF(COUNTIFS($A$10:$A$509,A363,$B$10:$B$509,B363)&gt;1,"Duplicate date/ID",IF(OR(C363="Present",C363="Late",C363="Absent",C363="Excused"),"OK","Check status"))))))</x:f>
      </x:c>
      <x:c r="E363" s="9"/>
    </x:row>
    <x:row r="364" ht="23" customHeight="1">
      <x:c r="A364" s="10"/>
      <x:c r="B364" s="9"/>
      <x:c r="C364" s="9"/>
      <x:c r="D364" s="11" t="str">
        <x:f>IF(COUNTA(A364:C364)=0,"",IF(B364="","Missing student ID",IF(COUNTIFS('Students'!$A$10:$A$109,B364)&lt;&gt;1,"Check student ID",IF(NOT(ISNUMBER(A364)),"Missing/invalid date",IF(COUNTIFS($A$10:$A$509,A364,$B$10:$B$509,B364)&gt;1,"Duplicate date/ID",IF(OR(C364="Present",C364="Late",C364="Absent",C364="Excused"),"OK","Check status"))))))</x:f>
      </x:c>
      <x:c r="E364" s="9"/>
    </x:row>
    <x:row r="365" ht="23" customHeight="1">
      <x:c r="A365" s="10"/>
      <x:c r="B365" s="9"/>
      <x:c r="C365" s="9"/>
      <x:c r="D365" s="11" t="str">
        <x:f>IF(COUNTA(A365:C365)=0,"",IF(B365="","Missing student ID",IF(COUNTIFS('Students'!$A$10:$A$109,B365)&lt;&gt;1,"Check student ID",IF(NOT(ISNUMBER(A365)),"Missing/invalid date",IF(COUNTIFS($A$10:$A$509,A365,$B$10:$B$509,B365)&gt;1,"Duplicate date/ID",IF(OR(C365="Present",C365="Late",C365="Absent",C365="Excused"),"OK","Check status"))))))</x:f>
      </x:c>
      <x:c r="E365" s="9"/>
    </x:row>
    <x:row r="366" ht="23" customHeight="1">
      <x:c r="A366" s="10"/>
      <x:c r="B366" s="9"/>
      <x:c r="C366" s="9"/>
      <x:c r="D366" s="11" t="str">
        <x:f>IF(COUNTA(A366:C366)=0,"",IF(B366="","Missing student ID",IF(COUNTIFS('Students'!$A$10:$A$109,B366)&lt;&gt;1,"Check student ID",IF(NOT(ISNUMBER(A366)),"Missing/invalid date",IF(COUNTIFS($A$10:$A$509,A366,$B$10:$B$509,B366)&gt;1,"Duplicate date/ID",IF(OR(C366="Present",C366="Late",C366="Absent",C366="Excused"),"OK","Check status"))))))</x:f>
      </x:c>
      <x:c r="E366" s="9"/>
    </x:row>
    <x:row r="367" ht="23" customHeight="1">
      <x:c r="A367" s="10"/>
      <x:c r="B367" s="9"/>
      <x:c r="C367" s="9"/>
      <x:c r="D367" s="11" t="str">
        <x:f>IF(COUNTA(A367:C367)=0,"",IF(B367="","Missing student ID",IF(COUNTIFS('Students'!$A$10:$A$109,B367)&lt;&gt;1,"Check student ID",IF(NOT(ISNUMBER(A367)),"Missing/invalid date",IF(COUNTIFS($A$10:$A$509,A367,$B$10:$B$509,B367)&gt;1,"Duplicate date/ID",IF(OR(C367="Present",C367="Late",C367="Absent",C367="Excused"),"OK","Check status"))))))</x:f>
      </x:c>
      <x:c r="E367" s="9"/>
    </x:row>
    <x:row r="368" ht="23" customHeight="1">
      <x:c r="A368" s="10"/>
      <x:c r="B368" s="9"/>
      <x:c r="C368" s="9"/>
      <x:c r="D368" s="11" t="str">
        <x:f>IF(COUNTA(A368:C368)=0,"",IF(B368="","Missing student ID",IF(COUNTIFS('Students'!$A$10:$A$109,B368)&lt;&gt;1,"Check student ID",IF(NOT(ISNUMBER(A368)),"Missing/invalid date",IF(COUNTIFS($A$10:$A$509,A368,$B$10:$B$509,B368)&gt;1,"Duplicate date/ID",IF(OR(C368="Present",C368="Late",C368="Absent",C368="Excused"),"OK","Check status"))))))</x:f>
      </x:c>
      <x:c r="E368" s="9"/>
    </x:row>
    <x:row r="369" ht="23" customHeight="1">
      <x:c r="A369" s="10"/>
      <x:c r="B369" s="9"/>
      <x:c r="C369" s="9"/>
      <x:c r="D369" s="11" t="str">
        <x:f>IF(COUNTA(A369:C369)=0,"",IF(B369="","Missing student ID",IF(COUNTIFS('Students'!$A$10:$A$109,B369)&lt;&gt;1,"Check student ID",IF(NOT(ISNUMBER(A369)),"Missing/invalid date",IF(COUNTIFS($A$10:$A$509,A369,$B$10:$B$509,B369)&gt;1,"Duplicate date/ID",IF(OR(C369="Present",C369="Late",C369="Absent",C369="Excused"),"OK","Check status"))))))</x:f>
      </x:c>
      <x:c r="E369" s="9"/>
    </x:row>
    <x:row r="370" ht="23" customHeight="1">
      <x:c r="A370" s="10"/>
      <x:c r="B370" s="9"/>
      <x:c r="C370" s="9"/>
      <x:c r="D370" s="11" t="str">
        <x:f>IF(COUNTA(A370:C370)=0,"",IF(B370="","Missing student ID",IF(COUNTIFS('Students'!$A$10:$A$109,B370)&lt;&gt;1,"Check student ID",IF(NOT(ISNUMBER(A370)),"Missing/invalid date",IF(COUNTIFS($A$10:$A$509,A370,$B$10:$B$509,B370)&gt;1,"Duplicate date/ID",IF(OR(C370="Present",C370="Late",C370="Absent",C370="Excused"),"OK","Check status"))))))</x:f>
      </x:c>
      <x:c r="E370" s="9"/>
    </x:row>
    <x:row r="371" ht="23" customHeight="1">
      <x:c r="A371" s="10"/>
      <x:c r="B371" s="9"/>
      <x:c r="C371" s="9"/>
      <x:c r="D371" s="11" t="str">
        <x:f>IF(COUNTA(A371:C371)=0,"",IF(B371="","Missing student ID",IF(COUNTIFS('Students'!$A$10:$A$109,B371)&lt;&gt;1,"Check student ID",IF(NOT(ISNUMBER(A371)),"Missing/invalid date",IF(COUNTIFS($A$10:$A$509,A371,$B$10:$B$509,B371)&gt;1,"Duplicate date/ID",IF(OR(C371="Present",C371="Late",C371="Absent",C371="Excused"),"OK","Check status"))))))</x:f>
      </x:c>
      <x:c r="E371" s="9"/>
    </x:row>
    <x:row r="372" ht="23" customHeight="1">
      <x:c r="A372" s="10"/>
      <x:c r="B372" s="9"/>
      <x:c r="C372" s="9"/>
      <x:c r="D372" s="11" t="str">
        <x:f>IF(COUNTA(A372:C372)=0,"",IF(B372="","Missing student ID",IF(COUNTIFS('Students'!$A$10:$A$109,B372)&lt;&gt;1,"Check student ID",IF(NOT(ISNUMBER(A372)),"Missing/invalid date",IF(COUNTIFS($A$10:$A$509,A372,$B$10:$B$509,B372)&gt;1,"Duplicate date/ID",IF(OR(C372="Present",C372="Late",C372="Absent",C372="Excused"),"OK","Check status"))))))</x:f>
      </x:c>
      <x:c r="E372" s="9"/>
    </x:row>
    <x:row r="373" ht="23" customHeight="1">
      <x:c r="A373" s="10"/>
      <x:c r="B373" s="9"/>
      <x:c r="C373" s="9"/>
      <x:c r="D373" s="11" t="str">
        <x:f>IF(COUNTA(A373:C373)=0,"",IF(B373="","Missing student ID",IF(COUNTIFS('Students'!$A$10:$A$109,B373)&lt;&gt;1,"Check student ID",IF(NOT(ISNUMBER(A373)),"Missing/invalid date",IF(COUNTIFS($A$10:$A$509,A373,$B$10:$B$509,B373)&gt;1,"Duplicate date/ID",IF(OR(C373="Present",C373="Late",C373="Absent",C373="Excused"),"OK","Check status"))))))</x:f>
      </x:c>
      <x:c r="E373" s="9"/>
    </x:row>
    <x:row r="374" ht="23" customHeight="1">
      <x:c r="A374" s="10"/>
      <x:c r="B374" s="9"/>
      <x:c r="C374" s="9"/>
      <x:c r="D374" s="11" t="str">
        <x:f>IF(COUNTA(A374:C374)=0,"",IF(B374="","Missing student ID",IF(COUNTIFS('Students'!$A$10:$A$109,B374)&lt;&gt;1,"Check student ID",IF(NOT(ISNUMBER(A374)),"Missing/invalid date",IF(COUNTIFS($A$10:$A$509,A374,$B$10:$B$509,B374)&gt;1,"Duplicate date/ID",IF(OR(C374="Present",C374="Late",C374="Absent",C374="Excused"),"OK","Check status"))))))</x:f>
      </x:c>
      <x:c r="E374" s="9"/>
    </x:row>
    <x:row r="375" ht="23" customHeight="1">
      <x:c r="A375" s="10"/>
      <x:c r="B375" s="9"/>
      <x:c r="C375" s="9"/>
      <x:c r="D375" s="11" t="str">
        <x:f>IF(COUNTA(A375:C375)=0,"",IF(B375="","Missing student ID",IF(COUNTIFS('Students'!$A$10:$A$109,B375)&lt;&gt;1,"Check student ID",IF(NOT(ISNUMBER(A375)),"Missing/invalid date",IF(COUNTIFS($A$10:$A$509,A375,$B$10:$B$509,B375)&gt;1,"Duplicate date/ID",IF(OR(C375="Present",C375="Late",C375="Absent",C375="Excused"),"OK","Check status"))))))</x:f>
      </x:c>
      <x:c r="E375" s="9"/>
    </x:row>
    <x:row r="376" ht="23" customHeight="1">
      <x:c r="A376" s="10"/>
      <x:c r="B376" s="9"/>
      <x:c r="C376" s="9"/>
      <x:c r="D376" s="11" t="str">
        <x:f>IF(COUNTA(A376:C376)=0,"",IF(B376="","Missing student ID",IF(COUNTIFS('Students'!$A$10:$A$109,B376)&lt;&gt;1,"Check student ID",IF(NOT(ISNUMBER(A376)),"Missing/invalid date",IF(COUNTIFS($A$10:$A$509,A376,$B$10:$B$509,B376)&gt;1,"Duplicate date/ID",IF(OR(C376="Present",C376="Late",C376="Absent",C376="Excused"),"OK","Check status"))))))</x:f>
      </x:c>
      <x:c r="E376" s="9"/>
    </x:row>
    <x:row r="377" ht="23" customHeight="1">
      <x:c r="A377" s="10"/>
      <x:c r="B377" s="9"/>
      <x:c r="C377" s="9"/>
      <x:c r="D377" s="11" t="str">
        <x:f>IF(COUNTA(A377:C377)=0,"",IF(B377="","Missing student ID",IF(COUNTIFS('Students'!$A$10:$A$109,B377)&lt;&gt;1,"Check student ID",IF(NOT(ISNUMBER(A377)),"Missing/invalid date",IF(COUNTIFS($A$10:$A$509,A377,$B$10:$B$509,B377)&gt;1,"Duplicate date/ID",IF(OR(C377="Present",C377="Late",C377="Absent",C377="Excused"),"OK","Check status"))))))</x:f>
      </x:c>
      <x:c r="E377" s="9"/>
    </x:row>
    <x:row r="378" ht="23" customHeight="1">
      <x:c r="A378" s="10"/>
      <x:c r="B378" s="9"/>
      <x:c r="C378" s="9"/>
      <x:c r="D378" s="11" t="str">
        <x:f>IF(COUNTA(A378:C378)=0,"",IF(B378="","Missing student ID",IF(COUNTIFS('Students'!$A$10:$A$109,B378)&lt;&gt;1,"Check student ID",IF(NOT(ISNUMBER(A378)),"Missing/invalid date",IF(COUNTIFS($A$10:$A$509,A378,$B$10:$B$509,B378)&gt;1,"Duplicate date/ID",IF(OR(C378="Present",C378="Late",C378="Absent",C378="Excused"),"OK","Check status"))))))</x:f>
      </x:c>
      <x:c r="E378" s="9"/>
    </x:row>
    <x:row r="379" ht="23" customHeight="1">
      <x:c r="A379" s="10"/>
      <x:c r="B379" s="9"/>
      <x:c r="C379" s="9"/>
      <x:c r="D379" s="11" t="str">
        <x:f>IF(COUNTA(A379:C379)=0,"",IF(B379="","Missing student ID",IF(COUNTIFS('Students'!$A$10:$A$109,B379)&lt;&gt;1,"Check student ID",IF(NOT(ISNUMBER(A379)),"Missing/invalid date",IF(COUNTIFS($A$10:$A$509,A379,$B$10:$B$509,B379)&gt;1,"Duplicate date/ID",IF(OR(C379="Present",C379="Late",C379="Absent",C379="Excused"),"OK","Check status"))))))</x:f>
      </x:c>
      <x:c r="E379" s="9"/>
    </x:row>
    <x:row r="380" ht="23" customHeight="1">
      <x:c r="A380" s="10"/>
      <x:c r="B380" s="9"/>
      <x:c r="C380" s="9"/>
      <x:c r="D380" s="11" t="str">
        <x:f>IF(COUNTA(A380:C380)=0,"",IF(B380="","Missing student ID",IF(COUNTIFS('Students'!$A$10:$A$109,B380)&lt;&gt;1,"Check student ID",IF(NOT(ISNUMBER(A380)),"Missing/invalid date",IF(COUNTIFS($A$10:$A$509,A380,$B$10:$B$509,B380)&gt;1,"Duplicate date/ID",IF(OR(C380="Present",C380="Late",C380="Absent",C380="Excused"),"OK","Check status"))))))</x:f>
      </x:c>
      <x:c r="E380" s="9"/>
    </x:row>
    <x:row r="381" ht="23" customHeight="1">
      <x:c r="A381" s="10"/>
      <x:c r="B381" s="9"/>
      <x:c r="C381" s="9"/>
      <x:c r="D381" s="11" t="str">
        <x:f>IF(COUNTA(A381:C381)=0,"",IF(B381="","Missing student ID",IF(COUNTIFS('Students'!$A$10:$A$109,B381)&lt;&gt;1,"Check student ID",IF(NOT(ISNUMBER(A381)),"Missing/invalid date",IF(COUNTIFS($A$10:$A$509,A381,$B$10:$B$509,B381)&gt;1,"Duplicate date/ID",IF(OR(C381="Present",C381="Late",C381="Absent",C381="Excused"),"OK","Check status"))))))</x:f>
      </x:c>
      <x:c r="E381" s="9"/>
    </x:row>
    <x:row r="382" ht="23" customHeight="1">
      <x:c r="A382" s="10"/>
      <x:c r="B382" s="9"/>
      <x:c r="C382" s="9"/>
      <x:c r="D382" s="11" t="str">
        <x:f>IF(COUNTA(A382:C382)=0,"",IF(B382="","Missing student ID",IF(COUNTIFS('Students'!$A$10:$A$109,B382)&lt;&gt;1,"Check student ID",IF(NOT(ISNUMBER(A382)),"Missing/invalid date",IF(COUNTIFS($A$10:$A$509,A382,$B$10:$B$509,B382)&gt;1,"Duplicate date/ID",IF(OR(C382="Present",C382="Late",C382="Absent",C382="Excused"),"OK","Check status"))))))</x:f>
      </x:c>
      <x:c r="E382" s="9"/>
    </x:row>
    <x:row r="383" ht="23" customHeight="1">
      <x:c r="A383" s="10"/>
      <x:c r="B383" s="9"/>
      <x:c r="C383" s="9"/>
      <x:c r="D383" s="11" t="str">
        <x:f>IF(COUNTA(A383:C383)=0,"",IF(B383="","Missing student ID",IF(COUNTIFS('Students'!$A$10:$A$109,B383)&lt;&gt;1,"Check student ID",IF(NOT(ISNUMBER(A383)),"Missing/invalid date",IF(COUNTIFS($A$10:$A$509,A383,$B$10:$B$509,B383)&gt;1,"Duplicate date/ID",IF(OR(C383="Present",C383="Late",C383="Absent",C383="Excused"),"OK","Check status"))))))</x:f>
      </x:c>
      <x:c r="E383" s="9"/>
    </x:row>
    <x:row r="384" ht="23" customHeight="1">
      <x:c r="A384" s="10"/>
      <x:c r="B384" s="9"/>
      <x:c r="C384" s="9"/>
      <x:c r="D384" s="11" t="str">
        <x:f>IF(COUNTA(A384:C384)=0,"",IF(B384="","Missing student ID",IF(COUNTIFS('Students'!$A$10:$A$109,B384)&lt;&gt;1,"Check student ID",IF(NOT(ISNUMBER(A384)),"Missing/invalid date",IF(COUNTIFS($A$10:$A$509,A384,$B$10:$B$509,B384)&gt;1,"Duplicate date/ID",IF(OR(C384="Present",C384="Late",C384="Absent",C384="Excused"),"OK","Check status"))))))</x:f>
      </x:c>
      <x:c r="E384" s="9"/>
    </x:row>
    <x:row r="385" ht="23" customHeight="1">
      <x:c r="A385" s="10"/>
      <x:c r="B385" s="9"/>
      <x:c r="C385" s="9"/>
      <x:c r="D385" s="11" t="str">
        <x:f>IF(COUNTA(A385:C385)=0,"",IF(B385="","Missing student ID",IF(COUNTIFS('Students'!$A$10:$A$109,B385)&lt;&gt;1,"Check student ID",IF(NOT(ISNUMBER(A385)),"Missing/invalid date",IF(COUNTIFS($A$10:$A$509,A385,$B$10:$B$509,B385)&gt;1,"Duplicate date/ID",IF(OR(C385="Present",C385="Late",C385="Absent",C385="Excused"),"OK","Check status"))))))</x:f>
      </x:c>
      <x:c r="E385" s="9"/>
    </x:row>
    <x:row r="386" ht="23" customHeight="1">
      <x:c r="A386" s="10"/>
      <x:c r="B386" s="9"/>
      <x:c r="C386" s="9"/>
      <x:c r="D386" s="11" t="str">
        <x:f>IF(COUNTA(A386:C386)=0,"",IF(B386="","Missing student ID",IF(COUNTIFS('Students'!$A$10:$A$109,B386)&lt;&gt;1,"Check student ID",IF(NOT(ISNUMBER(A386)),"Missing/invalid date",IF(COUNTIFS($A$10:$A$509,A386,$B$10:$B$509,B386)&gt;1,"Duplicate date/ID",IF(OR(C386="Present",C386="Late",C386="Absent",C386="Excused"),"OK","Check status"))))))</x:f>
      </x:c>
      <x:c r="E386" s="9"/>
    </x:row>
    <x:row r="387" ht="23" customHeight="1">
      <x:c r="A387" s="10"/>
      <x:c r="B387" s="9"/>
      <x:c r="C387" s="9"/>
      <x:c r="D387" s="11" t="str">
        <x:f>IF(COUNTA(A387:C387)=0,"",IF(B387="","Missing student ID",IF(COUNTIFS('Students'!$A$10:$A$109,B387)&lt;&gt;1,"Check student ID",IF(NOT(ISNUMBER(A387)),"Missing/invalid date",IF(COUNTIFS($A$10:$A$509,A387,$B$10:$B$509,B387)&gt;1,"Duplicate date/ID",IF(OR(C387="Present",C387="Late",C387="Absent",C387="Excused"),"OK","Check status"))))))</x:f>
      </x:c>
      <x:c r="E387" s="9"/>
    </x:row>
    <x:row r="388" ht="23" customHeight="1">
      <x:c r="A388" s="10"/>
      <x:c r="B388" s="9"/>
      <x:c r="C388" s="9"/>
      <x:c r="D388" s="11" t="str">
        <x:f>IF(COUNTA(A388:C388)=0,"",IF(B388="","Missing student ID",IF(COUNTIFS('Students'!$A$10:$A$109,B388)&lt;&gt;1,"Check student ID",IF(NOT(ISNUMBER(A388)),"Missing/invalid date",IF(COUNTIFS($A$10:$A$509,A388,$B$10:$B$509,B388)&gt;1,"Duplicate date/ID",IF(OR(C388="Present",C388="Late",C388="Absent",C388="Excused"),"OK","Check status"))))))</x:f>
      </x:c>
      <x:c r="E388" s="9"/>
    </x:row>
    <x:row r="389" ht="23" customHeight="1">
      <x:c r="A389" s="10"/>
      <x:c r="B389" s="9"/>
      <x:c r="C389" s="9"/>
      <x:c r="D389" s="11" t="str">
        <x:f>IF(COUNTA(A389:C389)=0,"",IF(B389="","Missing student ID",IF(COUNTIFS('Students'!$A$10:$A$109,B389)&lt;&gt;1,"Check student ID",IF(NOT(ISNUMBER(A389)),"Missing/invalid date",IF(COUNTIFS($A$10:$A$509,A389,$B$10:$B$509,B389)&gt;1,"Duplicate date/ID",IF(OR(C389="Present",C389="Late",C389="Absent",C389="Excused"),"OK","Check status"))))))</x:f>
      </x:c>
      <x:c r="E389" s="9"/>
    </x:row>
    <x:row r="390" ht="23" customHeight="1">
      <x:c r="A390" s="10"/>
      <x:c r="B390" s="9"/>
      <x:c r="C390" s="9"/>
      <x:c r="D390" s="11" t="str">
        <x:f>IF(COUNTA(A390:C390)=0,"",IF(B390="","Missing student ID",IF(COUNTIFS('Students'!$A$10:$A$109,B390)&lt;&gt;1,"Check student ID",IF(NOT(ISNUMBER(A390)),"Missing/invalid date",IF(COUNTIFS($A$10:$A$509,A390,$B$10:$B$509,B390)&gt;1,"Duplicate date/ID",IF(OR(C390="Present",C390="Late",C390="Absent",C390="Excused"),"OK","Check status"))))))</x:f>
      </x:c>
      <x:c r="E390" s="9"/>
    </x:row>
    <x:row r="391" ht="23" customHeight="1">
      <x:c r="A391" s="10"/>
      <x:c r="B391" s="9"/>
      <x:c r="C391" s="9"/>
      <x:c r="D391" s="11" t="str">
        <x:f>IF(COUNTA(A391:C391)=0,"",IF(B391="","Missing student ID",IF(COUNTIFS('Students'!$A$10:$A$109,B391)&lt;&gt;1,"Check student ID",IF(NOT(ISNUMBER(A391)),"Missing/invalid date",IF(COUNTIFS($A$10:$A$509,A391,$B$10:$B$509,B391)&gt;1,"Duplicate date/ID",IF(OR(C391="Present",C391="Late",C391="Absent",C391="Excused"),"OK","Check status"))))))</x:f>
      </x:c>
      <x:c r="E391" s="9"/>
    </x:row>
    <x:row r="392" ht="23" customHeight="1">
      <x:c r="A392" s="10"/>
      <x:c r="B392" s="9"/>
      <x:c r="C392" s="9"/>
      <x:c r="D392" s="11" t="str">
        <x:f>IF(COUNTA(A392:C392)=0,"",IF(B392="","Missing student ID",IF(COUNTIFS('Students'!$A$10:$A$109,B392)&lt;&gt;1,"Check student ID",IF(NOT(ISNUMBER(A392)),"Missing/invalid date",IF(COUNTIFS($A$10:$A$509,A392,$B$10:$B$509,B392)&gt;1,"Duplicate date/ID",IF(OR(C392="Present",C392="Late",C392="Absent",C392="Excused"),"OK","Check status"))))))</x:f>
      </x:c>
      <x:c r="E392" s="9"/>
    </x:row>
    <x:row r="393" ht="23" customHeight="1">
      <x:c r="A393" s="10"/>
      <x:c r="B393" s="9"/>
      <x:c r="C393" s="9"/>
      <x:c r="D393" s="11" t="str">
        <x:f>IF(COUNTA(A393:C393)=0,"",IF(B393="","Missing student ID",IF(COUNTIFS('Students'!$A$10:$A$109,B393)&lt;&gt;1,"Check student ID",IF(NOT(ISNUMBER(A393)),"Missing/invalid date",IF(COUNTIFS($A$10:$A$509,A393,$B$10:$B$509,B393)&gt;1,"Duplicate date/ID",IF(OR(C393="Present",C393="Late",C393="Absent",C393="Excused"),"OK","Check status"))))))</x:f>
      </x:c>
      <x:c r="E393" s="9"/>
    </x:row>
    <x:row r="394" ht="23" customHeight="1">
      <x:c r="A394" s="10"/>
      <x:c r="B394" s="9"/>
      <x:c r="C394" s="9"/>
      <x:c r="D394" s="11" t="str">
        <x:f>IF(COUNTA(A394:C394)=0,"",IF(B394="","Missing student ID",IF(COUNTIFS('Students'!$A$10:$A$109,B394)&lt;&gt;1,"Check student ID",IF(NOT(ISNUMBER(A394)),"Missing/invalid date",IF(COUNTIFS($A$10:$A$509,A394,$B$10:$B$509,B394)&gt;1,"Duplicate date/ID",IF(OR(C394="Present",C394="Late",C394="Absent",C394="Excused"),"OK","Check status"))))))</x:f>
      </x:c>
      <x:c r="E394" s="9"/>
    </x:row>
    <x:row r="395" ht="23" customHeight="1">
      <x:c r="A395" s="10"/>
      <x:c r="B395" s="9"/>
      <x:c r="C395" s="9"/>
      <x:c r="D395" s="11" t="str">
        <x:f>IF(COUNTA(A395:C395)=0,"",IF(B395="","Missing student ID",IF(COUNTIFS('Students'!$A$10:$A$109,B395)&lt;&gt;1,"Check student ID",IF(NOT(ISNUMBER(A395)),"Missing/invalid date",IF(COUNTIFS($A$10:$A$509,A395,$B$10:$B$509,B395)&gt;1,"Duplicate date/ID",IF(OR(C395="Present",C395="Late",C395="Absent",C395="Excused"),"OK","Check status"))))))</x:f>
      </x:c>
      <x:c r="E395" s="9"/>
    </x:row>
    <x:row r="396" ht="23" customHeight="1">
      <x:c r="A396" s="10"/>
      <x:c r="B396" s="9"/>
      <x:c r="C396" s="9"/>
      <x:c r="D396" s="11" t="str">
        <x:f>IF(COUNTA(A396:C396)=0,"",IF(B396="","Missing student ID",IF(COUNTIFS('Students'!$A$10:$A$109,B396)&lt;&gt;1,"Check student ID",IF(NOT(ISNUMBER(A396)),"Missing/invalid date",IF(COUNTIFS($A$10:$A$509,A396,$B$10:$B$509,B396)&gt;1,"Duplicate date/ID",IF(OR(C396="Present",C396="Late",C396="Absent",C396="Excused"),"OK","Check status"))))))</x:f>
      </x:c>
      <x:c r="E396" s="9"/>
    </x:row>
    <x:row r="397" ht="23" customHeight="1">
      <x:c r="A397" s="10"/>
      <x:c r="B397" s="9"/>
      <x:c r="C397" s="9"/>
      <x:c r="D397" s="11" t="str">
        <x:f>IF(COUNTA(A397:C397)=0,"",IF(B397="","Missing student ID",IF(COUNTIFS('Students'!$A$10:$A$109,B397)&lt;&gt;1,"Check student ID",IF(NOT(ISNUMBER(A397)),"Missing/invalid date",IF(COUNTIFS($A$10:$A$509,A397,$B$10:$B$509,B397)&gt;1,"Duplicate date/ID",IF(OR(C397="Present",C397="Late",C397="Absent",C397="Excused"),"OK","Check status"))))))</x:f>
      </x:c>
      <x:c r="E397" s="9"/>
    </x:row>
    <x:row r="398" ht="23" customHeight="1">
      <x:c r="A398" s="10"/>
      <x:c r="B398" s="9"/>
      <x:c r="C398" s="9"/>
      <x:c r="D398" s="11" t="str">
        <x:f>IF(COUNTA(A398:C398)=0,"",IF(B398="","Missing student ID",IF(COUNTIFS('Students'!$A$10:$A$109,B398)&lt;&gt;1,"Check student ID",IF(NOT(ISNUMBER(A398)),"Missing/invalid date",IF(COUNTIFS($A$10:$A$509,A398,$B$10:$B$509,B398)&gt;1,"Duplicate date/ID",IF(OR(C398="Present",C398="Late",C398="Absent",C398="Excused"),"OK","Check status"))))))</x:f>
      </x:c>
      <x:c r="E398" s="9"/>
    </x:row>
    <x:row r="399" ht="23" customHeight="1">
      <x:c r="A399" s="10"/>
      <x:c r="B399" s="9"/>
      <x:c r="C399" s="9"/>
      <x:c r="D399" s="11" t="str">
        <x:f>IF(COUNTA(A399:C399)=0,"",IF(B399="","Missing student ID",IF(COUNTIFS('Students'!$A$10:$A$109,B399)&lt;&gt;1,"Check student ID",IF(NOT(ISNUMBER(A399)),"Missing/invalid date",IF(COUNTIFS($A$10:$A$509,A399,$B$10:$B$509,B399)&gt;1,"Duplicate date/ID",IF(OR(C399="Present",C399="Late",C399="Absent",C399="Excused"),"OK","Check status"))))))</x:f>
      </x:c>
      <x:c r="E399" s="9"/>
    </x:row>
    <x:row r="400" ht="23" customHeight="1">
      <x:c r="A400" s="10"/>
      <x:c r="B400" s="9"/>
      <x:c r="C400" s="9"/>
      <x:c r="D400" s="11" t="str">
        <x:f>IF(COUNTA(A400:C400)=0,"",IF(B400="","Missing student ID",IF(COUNTIFS('Students'!$A$10:$A$109,B400)&lt;&gt;1,"Check student ID",IF(NOT(ISNUMBER(A400)),"Missing/invalid date",IF(COUNTIFS($A$10:$A$509,A400,$B$10:$B$509,B400)&gt;1,"Duplicate date/ID",IF(OR(C400="Present",C400="Late",C400="Absent",C400="Excused"),"OK","Check status"))))))</x:f>
      </x:c>
      <x:c r="E400" s="9"/>
    </x:row>
    <x:row r="401" ht="23" customHeight="1">
      <x:c r="A401" s="10"/>
      <x:c r="B401" s="9"/>
      <x:c r="C401" s="9"/>
      <x:c r="D401" s="11" t="str">
        <x:f>IF(COUNTA(A401:C401)=0,"",IF(B401="","Missing student ID",IF(COUNTIFS('Students'!$A$10:$A$109,B401)&lt;&gt;1,"Check student ID",IF(NOT(ISNUMBER(A401)),"Missing/invalid date",IF(COUNTIFS($A$10:$A$509,A401,$B$10:$B$509,B401)&gt;1,"Duplicate date/ID",IF(OR(C401="Present",C401="Late",C401="Absent",C401="Excused"),"OK","Check status"))))))</x:f>
      </x:c>
      <x:c r="E401" s="9"/>
    </x:row>
    <x:row r="402" ht="23" customHeight="1">
      <x:c r="A402" s="10"/>
      <x:c r="B402" s="9"/>
      <x:c r="C402" s="9"/>
      <x:c r="D402" s="11" t="str">
        <x:f>IF(COUNTA(A402:C402)=0,"",IF(B402="","Missing student ID",IF(COUNTIFS('Students'!$A$10:$A$109,B402)&lt;&gt;1,"Check student ID",IF(NOT(ISNUMBER(A402)),"Missing/invalid date",IF(COUNTIFS($A$10:$A$509,A402,$B$10:$B$509,B402)&gt;1,"Duplicate date/ID",IF(OR(C402="Present",C402="Late",C402="Absent",C402="Excused"),"OK","Check status"))))))</x:f>
      </x:c>
      <x:c r="E402" s="9"/>
    </x:row>
    <x:row r="403" ht="23" customHeight="1">
      <x:c r="A403" s="10"/>
      <x:c r="B403" s="9"/>
      <x:c r="C403" s="9"/>
      <x:c r="D403" s="11" t="str">
        <x:f>IF(COUNTA(A403:C403)=0,"",IF(B403="","Missing student ID",IF(COUNTIFS('Students'!$A$10:$A$109,B403)&lt;&gt;1,"Check student ID",IF(NOT(ISNUMBER(A403)),"Missing/invalid date",IF(COUNTIFS($A$10:$A$509,A403,$B$10:$B$509,B403)&gt;1,"Duplicate date/ID",IF(OR(C403="Present",C403="Late",C403="Absent",C403="Excused"),"OK","Check status"))))))</x:f>
      </x:c>
      <x:c r="E403" s="9"/>
    </x:row>
    <x:row r="404" ht="23" customHeight="1">
      <x:c r="A404" s="10"/>
      <x:c r="B404" s="9"/>
      <x:c r="C404" s="9"/>
      <x:c r="D404" s="11" t="str">
        <x:f>IF(COUNTA(A404:C404)=0,"",IF(B404="","Missing student ID",IF(COUNTIFS('Students'!$A$10:$A$109,B404)&lt;&gt;1,"Check student ID",IF(NOT(ISNUMBER(A404)),"Missing/invalid date",IF(COUNTIFS($A$10:$A$509,A404,$B$10:$B$509,B404)&gt;1,"Duplicate date/ID",IF(OR(C404="Present",C404="Late",C404="Absent",C404="Excused"),"OK","Check status"))))))</x:f>
      </x:c>
      <x:c r="E404" s="9"/>
    </x:row>
    <x:row r="405" ht="23" customHeight="1">
      <x:c r="A405" s="10"/>
      <x:c r="B405" s="9"/>
      <x:c r="C405" s="9"/>
      <x:c r="D405" s="11" t="str">
        <x:f>IF(COUNTA(A405:C405)=0,"",IF(B405="","Missing student ID",IF(COUNTIFS('Students'!$A$10:$A$109,B405)&lt;&gt;1,"Check student ID",IF(NOT(ISNUMBER(A405)),"Missing/invalid date",IF(COUNTIFS($A$10:$A$509,A405,$B$10:$B$509,B405)&gt;1,"Duplicate date/ID",IF(OR(C405="Present",C405="Late",C405="Absent",C405="Excused"),"OK","Check status"))))))</x:f>
      </x:c>
      <x:c r="E405" s="9"/>
    </x:row>
    <x:row r="406" ht="23" customHeight="1">
      <x:c r="A406" s="10"/>
      <x:c r="B406" s="9"/>
      <x:c r="C406" s="9"/>
      <x:c r="D406" s="11" t="str">
        <x:f>IF(COUNTA(A406:C406)=0,"",IF(B406="","Missing student ID",IF(COUNTIFS('Students'!$A$10:$A$109,B406)&lt;&gt;1,"Check student ID",IF(NOT(ISNUMBER(A406)),"Missing/invalid date",IF(COUNTIFS($A$10:$A$509,A406,$B$10:$B$509,B406)&gt;1,"Duplicate date/ID",IF(OR(C406="Present",C406="Late",C406="Absent",C406="Excused"),"OK","Check status"))))))</x:f>
      </x:c>
      <x:c r="E406" s="9"/>
    </x:row>
    <x:row r="407" ht="23" customHeight="1">
      <x:c r="A407" s="10"/>
      <x:c r="B407" s="9"/>
      <x:c r="C407" s="9"/>
      <x:c r="D407" s="11" t="str">
        <x:f>IF(COUNTA(A407:C407)=0,"",IF(B407="","Missing student ID",IF(COUNTIFS('Students'!$A$10:$A$109,B407)&lt;&gt;1,"Check student ID",IF(NOT(ISNUMBER(A407)),"Missing/invalid date",IF(COUNTIFS($A$10:$A$509,A407,$B$10:$B$509,B407)&gt;1,"Duplicate date/ID",IF(OR(C407="Present",C407="Late",C407="Absent",C407="Excused"),"OK","Check status"))))))</x:f>
      </x:c>
      <x:c r="E407" s="9"/>
    </x:row>
    <x:row r="408" ht="23" customHeight="1">
      <x:c r="A408" s="10"/>
      <x:c r="B408" s="9"/>
      <x:c r="C408" s="9"/>
      <x:c r="D408" s="11" t="str">
        <x:f>IF(COUNTA(A408:C408)=0,"",IF(B408="","Missing student ID",IF(COUNTIFS('Students'!$A$10:$A$109,B408)&lt;&gt;1,"Check student ID",IF(NOT(ISNUMBER(A408)),"Missing/invalid date",IF(COUNTIFS($A$10:$A$509,A408,$B$10:$B$509,B408)&gt;1,"Duplicate date/ID",IF(OR(C408="Present",C408="Late",C408="Absent",C408="Excused"),"OK","Check status"))))))</x:f>
      </x:c>
      <x:c r="E408" s="9"/>
    </x:row>
    <x:row r="409" ht="23" customHeight="1">
      <x:c r="A409" s="10"/>
      <x:c r="B409" s="9"/>
      <x:c r="C409" s="9"/>
      <x:c r="D409" s="11" t="str">
        <x:f>IF(COUNTA(A409:C409)=0,"",IF(B409="","Missing student ID",IF(COUNTIFS('Students'!$A$10:$A$109,B409)&lt;&gt;1,"Check student ID",IF(NOT(ISNUMBER(A409)),"Missing/invalid date",IF(COUNTIFS($A$10:$A$509,A409,$B$10:$B$509,B409)&gt;1,"Duplicate date/ID",IF(OR(C409="Present",C409="Late",C409="Absent",C409="Excused"),"OK","Check status"))))))</x:f>
      </x:c>
      <x:c r="E409" s="9"/>
    </x:row>
    <x:row r="410" ht="23" customHeight="1">
      <x:c r="A410" s="10"/>
      <x:c r="B410" s="9"/>
      <x:c r="C410" s="9"/>
      <x:c r="D410" s="11" t="str">
        <x:f>IF(COUNTA(A410:C410)=0,"",IF(B410="","Missing student ID",IF(COUNTIFS('Students'!$A$10:$A$109,B410)&lt;&gt;1,"Check student ID",IF(NOT(ISNUMBER(A410)),"Missing/invalid date",IF(COUNTIFS($A$10:$A$509,A410,$B$10:$B$509,B410)&gt;1,"Duplicate date/ID",IF(OR(C410="Present",C410="Late",C410="Absent",C410="Excused"),"OK","Check status"))))))</x:f>
      </x:c>
      <x:c r="E410" s="9"/>
    </x:row>
    <x:row r="411" ht="23" customHeight="1">
      <x:c r="A411" s="10"/>
      <x:c r="B411" s="9"/>
      <x:c r="C411" s="9"/>
      <x:c r="D411" s="11" t="str">
        <x:f>IF(COUNTA(A411:C411)=0,"",IF(B411="","Missing student ID",IF(COUNTIFS('Students'!$A$10:$A$109,B411)&lt;&gt;1,"Check student ID",IF(NOT(ISNUMBER(A411)),"Missing/invalid date",IF(COUNTIFS($A$10:$A$509,A411,$B$10:$B$509,B411)&gt;1,"Duplicate date/ID",IF(OR(C411="Present",C411="Late",C411="Absent",C411="Excused"),"OK","Check status"))))))</x:f>
      </x:c>
      <x:c r="E411" s="9"/>
    </x:row>
    <x:row r="412" ht="23" customHeight="1">
      <x:c r="A412" s="10"/>
      <x:c r="B412" s="9"/>
      <x:c r="C412" s="9"/>
      <x:c r="D412" s="11" t="str">
        <x:f>IF(COUNTA(A412:C412)=0,"",IF(B412="","Missing student ID",IF(COUNTIFS('Students'!$A$10:$A$109,B412)&lt;&gt;1,"Check student ID",IF(NOT(ISNUMBER(A412)),"Missing/invalid date",IF(COUNTIFS($A$10:$A$509,A412,$B$10:$B$509,B412)&gt;1,"Duplicate date/ID",IF(OR(C412="Present",C412="Late",C412="Absent",C412="Excused"),"OK","Check status"))))))</x:f>
      </x:c>
      <x:c r="E412" s="9"/>
    </x:row>
    <x:row r="413" ht="23" customHeight="1">
      <x:c r="A413" s="10"/>
      <x:c r="B413" s="9"/>
      <x:c r="C413" s="9"/>
      <x:c r="D413" s="11" t="str">
        <x:f>IF(COUNTA(A413:C413)=0,"",IF(B413="","Missing student ID",IF(COUNTIFS('Students'!$A$10:$A$109,B413)&lt;&gt;1,"Check student ID",IF(NOT(ISNUMBER(A413)),"Missing/invalid date",IF(COUNTIFS($A$10:$A$509,A413,$B$10:$B$509,B413)&gt;1,"Duplicate date/ID",IF(OR(C413="Present",C413="Late",C413="Absent",C413="Excused"),"OK","Check status"))))))</x:f>
      </x:c>
      <x:c r="E413" s="9"/>
    </x:row>
    <x:row r="414" ht="23" customHeight="1">
      <x:c r="A414" s="10"/>
      <x:c r="B414" s="9"/>
      <x:c r="C414" s="9"/>
      <x:c r="D414" s="11" t="str">
        <x:f>IF(COUNTA(A414:C414)=0,"",IF(B414="","Missing student ID",IF(COUNTIFS('Students'!$A$10:$A$109,B414)&lt;&gt;1,"Check student ID",IF(NOT(ISNUMBER(A414)),"Missing/invalid date",IF(COUNTIFS($A$10:$A$509,A414,$B$10:$B$509,B414)&gt;1,"Duplicate date/ID",IF(OR(C414="Present",C414="Late",C414="Absent",C414="Excused"),"OK","Check status"))))))</x:f>
      </x:c>
      <x:c r="E414" s="9"/>
    </x:row>
    <x:row r="415" ht="23" customHeight="1">
      <x:c r="A415" s="10"/>
      <x:c r="B415" s="9"/>
      <x:c r="C415" s="9"/>
      <x:c r="D415" s="11" t="str">
        <x:f>IF(COUNTA(A415:C415)=0,"",IF(B415="","Missing student ID",IF(COUNTIFS('Students'!$A$10:$A$109,B415)&lt;&gt;1,"Check student ID",IF(NOT(ISNUMBER(A415)),"Missing/invalid date",IF(COUNTIFS($A$10:$A$509,A415,$B$10:$B$509,B415)&gt;1,"Duplicate date/ID",IF(OR(C415="Present",C415="Late",C415="Absent",C415="Excused"),"OK","Check status"))))))</x:f>
      </x:c>
      <x:c r="E415" s="9"/>
    </x:row>
    <x:row r="416" ht="23" customHeight="1">
      <x:c r="A416" s="10"/>
      <x:c r="B416" s="9"/>
      <x:c r="C416" s="9"/>
      <x:c r="D416" s="11" t="str">
        <x:f>IF(COUNTA(A416:C416)=0,"",IF(B416="","Missing student ID",IF(COUNTIFS('Students'!$A$10:$A$109,B416)&lt;&gt;1,"Check student ID",IF(NOT(ISNUMBER(A416)),"Missing/invalid date",IF(COUNTIFS($A$10:$A$509,A416,$B$10:$B$509,B416)&gt;1,"Duplicate date/ID",IF(OR(C416="Present",C416="Late",C416="Absent",C416="Excused"),"OK","Check status"))))))</x:f>
      </x:c>
      <x:c r="E416" s="9"/>
    </x:row>
    <x:row r="417" ht="23" customHeight="1">
      <x:c r="A417" s="10"/>
      <x:c r="B417" s="9"/>
      <x:c r="C417" s="9"/>
      <x:c r="D417" s="11" t="str">
        <x:f>IF(COUNTA(A417:C417)=0,"",IF(B417="","Missing student ID",IF(COUNTIFS('Students'!$A$10:$A$109,B417)&lt;&gt;1,"Check student ID",IF(NOT(ISNUMBER(A417)),"Missing/invalid date",IF(COUNTIFS($A$10:$A$509,A417,$B$10:$B$509,B417)&gt;1,"Duplicate date/ID",IF(OR(C417="Present",C417="Late",C417="Absent",C417="Excused"),"OK","Check status"))))))</x:f>
      </x:c>
      <x:c r="E417" s="9"/>
    </x:row>
    <x:row r="418" ht="23" customHeight="1">
      <x:c r="A418" s="10"/>
      <x:c r="B418" s="9"/>
      <x:c r="C418" s="9"/>
      <x:c r="D418" s="11" t="str">
        <x:f>IF(COUNTA(A418:C418)=0,"",IF(B418="","Missing student ID",IF(COUNTIFS('Students'!$A$10:$A$109,B418)&lt;&gt;1,"Check student ID",IF(NOT(ISNUMBER(A418)),"Missing/invalid date",IF(COUNTIFS($A$10:$A$509,A418,$B$10:$B$509,B418)&gt;1,"Duplicate date/ID",IF(OR(C418="Present",C418="Late",C418="Absent",C418="Excused"),"OK","Check status"))))))</x:f>
      </x:c>
      <x:c r="E418" s="9"/>
    </x:row>
    <x:row r="419" ht="23" customHeight="1">
      <x:c r="A419" s="10"/>
      <x:c r="B419" s="9"/>
      <x:c r="C419" s="9"/>
      <x:c r="D419" s="11" t="str">
        <x:f>IF(COUNTA(A419:C419)=0,"",IF(B419="","Missing student ID",IF(COUNTIFS('Students'!$A$10:$A$109,B419)&lt;&gt;1,"Check student ID",IF(NOT(ISNUMBER(A419)),"Missing/invalid date",IF(COUNTIFS($A$10:$A$509,A419,$B$10:$B$509,B419)&gt;1,"Duplicate date/ID",IF(OR(C419="Present",C419="Late",C419="Absent",C419="Excused"),"OK","Check status"))))))</x:f>
      </x:c>
      <x:c r="E419" s="9"/>
    </x:row>
    <x:row r="420" ht="23" customHeight="1">
      <x:c r="A420" s="10"/>
      <x:c r="B420" s="9"/>
      <x:c r="C420" s="9"/>
      <x:c r="D420" s="11" t="str">
        <x:f>IF(COUNTA(A420:C420)=0,"",IF(B420="","Missing student ID",IF(COUNTIFS('Students'!$A$10:$A$109,B420)&lt;&gt;1,"Check student ID",IF(NOT(ISNUMBER(A420)),"Missing/invalid date",IF(COUNTIFS($A$10:$A$509,A420,$B$10:$B$509,B420)&gt;1,"Duplicate date/ID",IF(OR(C420="Present",C420="Late",C420="Absent",C420="Excused"),"OK","Check status"))))))</x:f>
      </x:c>
      <x:c r="E420" s="9"/>
    </x:row>
    <x:row r="421" ht="23" customHeight="1">
      <x:c r="A421" s="10"/>
      <x:c r="B421" s="9"/>
      <x:c r="C421" s="9"/>
      <x:c r="D421" s="11" t="str">
        <x:f>IF(COUNTA(A421:C421)=0,"",IF(B421="","Missing student ID",IF(COUNTIFS('Students'!$A$10:$A$109,B421)&lt;&gt;1,"Check student ID",IF(NOT(ISNUMBER(A421)),"Missing/invalid date",IF(COUNTIFS($A$10:$A$509,A421,$B$10:$B$509,B421)&gt;1,"Duplicate date/ID",IF(OR(C421="Present",C421="Late",C421="Absent",C421="Excused"),"OK","Check status"))))))</x:f>
      </x:c>
      <x:c r="E421" s="9"/>
    </x:row>
    <x:row r="422" ht="23" customHeight="1">
      <x:c r="A422" s="10"/>
      <x:c r="B422" s="9"/>
      <x:c r="C422" s="9"/>
      <x:c r="D422" s="11" t="str">
        <x:f>IF(COUNTA(A422:C422)=0,"",IF(B422="","Missing student ID",IF(COUNTIFS('Students'!$A$10:$A$109,B422)&lt;&gt;1,"Check student ID",IF(NOT(ISNUMBER(A422)),"Missing/invalid date",IF(COUNTIFS($A$10:$A$509,A422,$B$10:$B$509,B422)&gt;1,"Duplicate date/ID",IF(OR(C422="Present",C422="Late",C422="Absent",C422="Excused"),"OK","Check status"))))))</x:f>
      </x:c>
      <x:c r="E422" s="9"/>
    </x:row>
    <x:row r="423" ht="23" customHeight="1">
      <x:c r="A423" s="10"/>
      <x:c r="B423" s="9"/>
      <x:c r="C423" s="9"/>
      <x:c r="D423" s="11" t="str">
        <x:f>IF(COUNTA(A423:C423)=0,"",IF(B423="","Missing student ID",IF(COUNTIFS('Students'!$A$10:$A$109,B423)&lt;&gt;1,"Check student ID",IF(NOT(ISNUMBER(A423)),"Missing/invalid date",IF(COUNTIFS($A$10:$A$509,A423,$B$10:$B$509,B423)&gt;1,"Duplicate date/ID",IF(OR(C423="Present",C423="Late",C423="Absent",C423="Excused"),"OK","Check status"))))))</x:f>
      </x:c>
      <x:c r="E423" s="9"/>
    </x:row>
    <x:row r="424" ht="23" customHeight="1">
      <x:c r="A424" s="10"/>
      <x:c r="B424" s="9"/>
      <x:c r="C424" s="9"/>
      <x:c r="D424" s="11" t="str">
        <x:f>IF(COUNTA(A424:C424)=0,"",IF(B424="","Missing student ID",IF(COUNTIFS('Students'!$A$10:$A$109,B424)&lt;&gt;1,"Check student ID",IF(NOT(ISNUMBER(A424)),"Missing/invalid date",IF(COUNTIFS($A$10:$A$509,A424,$B$10:$B$509,B424)&gt;1,"Duplicate date/ID",IF(OR(C424="Present",C424="Late",C424="Absent",C424="Excused"),"OK","Check status"))))))</x:f>
      </x:c>
      <x:c r="E424" s="9"/>
    </x:row>
    <x:row r="425" ht="23" customHeight="1">
      <x:c r="A425" s="10"/>
      <x:c r="B425" s="9"/>
      <x:c r="C425" s="9"/>
      <x:c r="D425" s="11" t="str">
        <x:f>IF(COUNTA(A425:C425)=0,"",IF(B425="","Missing student ID",IF(COUNTIFS('Students'!$A$10:$A$109,B425)&lt;&gt;1,"Check student ID",IF(NOT(ISNUMBER(A425)),"Missing/invalid date",IF(COUNTIFS($A$10:$A$509,A425,$B$10:$B$509,B425)&gt;1,"Duplicate date/ID",IF(OR(C425="Present",C425="Late",C425="Absent",C425="Excused"),"OK","Check status"))))))</x:f>
      </x:c>
      <x:c r="E425" s="9"/>
    </x:row>
    <x:row r="426" ht="23" customHeight="1">
      <x:c r="A426" s="10"/>
      <x:c r="B426" s="9"/>
      <x:c r="C426" s="9"/>
      <x:c r="D426" s="11" t="str">
        <x:f>IF(COUNTA(A426:C426)=0,"",IF(B426="","Missing student ID",IF(COUNTIFS('Students'!$A$10:$A$109,B426)&lt;&gt;1,"Check student ID",IF(NOT(ISNUMBER(A426)),"Missing/invalid date",IF(COUNTIFS($A$10:$A$509,A426,$B$10:$B$509,B426)&gt;1,"Duplicate date/ID",IF(OR(C426="Present",C426="Late",C426="Absent",C426="Excused"),"OK","Check status"))))))</x:f>
      </x:c>
      <x:c r="E426" s="9"/>
    </x:row>
    <x:row r="427" ht="23" customHeight="1">
      <x:c r="A427" s="10"/>
      <x:c r="B427" s="9"/>
      <x:c r="C427" s="9"/>
      <x:c r="D427" s="11" t="str">
        <x:f>IF(COUNTA(A427:C427)=0,"",IF(B427="","Missing student ID",IF(COUNTIFS('Students'!$A$10:$A$109,B427)&lt;&gt;1,"Check student ID",IF(NOT(ISNUMBER(A427)),"Missing/invalid date",IF(COUNTIFS($A$10:$A$509,A427,$B$10:$B$509,B427)&gt;1,"Duplicate date/ID",IF(OR(C427="Present",C427="Late",C427="Absent",C427="Excused"),"OK","Check status"))))))</x:f>
      </x:c>
      <x:c r="E427" s="9"/>
    </x:row>
    <x:row r="428" ht="23" customHeight="1">
      <x:c r="A428" s="10"/>
      <x:c r="B428" s="9"/>
      <x:c r="C428" s="9"/>
      <x:c r="D428" s="11" t="str">
        <x:f>IF(COUNTA(A428:C428)=0,"",IF(B428="","Missing student ID",IF(COUNTIFS('Students'!$A$10:$A$109,B428)&lt;&gt;1,"Check student ID",IF(NOT(ISNUMBER(A428)),"Missing/invalid date",IF(COUNTIFS($A$10:$A$509,A428,$B$10:$B$509,B428)&gt;1,"Duplicate date/ID",IF(OR(C428="Present",C428="Late",C428="Absent",C428="Excused"),"OK","Check status"))))))</x:f>
      </x:c>
      <x:c r="E428" s="9"/>
    </x:row>
    <x:row r="429" ht="23" customHeight="1">
      <x:c r="A429" s="10"/>
      <x:c r="B429" s="9"/>
      <x:c r="C429" s="9"/>
      <x:c r="D429" s="11" t="str">
        <x:f>IF(COUNTA(A429:C429)=0,"",IF(B429="","Missing student ID",IF(COUNTIFS('Students'!$A$10:$A$109,B429)&lt;&gt;1,"Check student ID",IF(NOT(ISNUMBER(A429)),"Missing/invalid date",IF(COUNTIFS($A$10:$A$509,A429,$B$10:$B$509,B429)&gt;1,"Duplicate date/ID",IF(OR(C429="Present",C429="Late",C429="Absent",C429="Excused"),"OK","Check status"))))))</x:f>
      </x:c>
      <x:c r="E429" s="9"/>
    </x:row>
    <x:row r="430" ht="23" customHeight="1">
      <x:c r="A430" s="10"/>
      <x:c r="B430" s="9"/>
      <x:c r="C430" s="9"/>
      <x:c r="D430" s="11" t="str">
        <x:f>IF(COUNTA(A430:C430)=0,"",IF(B430="","Missing student ID",IF(COUNTIFS('Students'!$A$10:$A$109,B430)&lt;&gt;1,"Check student ID",IF(NOT(ISNUMBER(A430)),"Missing/invalid date",IF(COUNTIFS($A$10:$A$509,A430,$B$10:$B$509,B430)&gt;1,"Duplicate date/ID",IF(OR(C430="Present",C430="Late",C430="Absent",C430="Excused"),"OK","Check status"))))))</x:f>
      </x:c>
      <x:c r="E430" s="9"/>
    </x:row>
    <x:row r="431" ht="23" customHeight="1">
      <x:c r="A431" s="10"/>
      <x:c r="B431" s="9"/>
      <x:c r="C431" s="9"/>
      <x:c r="D431" s="11" t="str">
        <x:f>IF(COUNTA(A431:C431)=0,"",IF(B431="","Missing student ID",IF(COUNTIFS('Students'!$A$10:$A$109,B431)&lt;&gt;1,"Check student ID",IF(NOT(ISNUMBER(A431)),"Missing/invalid date",IF(COUNTIFS($A$10:$A$509,A431,$B$10:$B$509,B431)&gt;1,"Duplicate date/ID",IF(OR(C431="Present",C431="Late",C431="Absent",C431="Excused"),"OK","Check status"))))))</x:f>
      </x:c>
      <x:c r="E431" s="9"/>
    </x:row>
    <x:row r="432" ht="23" customHeight="1">
      <x:c r="A432" s="10"/>
      <x:c r="B432" s="9"/>
      <x:c r="C432" s="9"/>
      <x:c r="D432" s="11" t="str">
        <x:f>IF(COUNTA(A432:C432)=0,"",IF(B432="","Missing student ID",IF(COUNTIFS('Students'!$A$10:$A$109,B432)&lt;&gt;1,"Check student ID",IF(NOT(ISNUMBER(A432)),"Missing/invalid date",IF(COUNTIFS($A$10:$A$509,A432,$B$10:$B$509,B432)&gt;1,"Duplicate date/ID",IF(OR(C432="Present",C432="Late",C432="Absent",C432="Excused"),"OK","Check status"))))))</x:f>
      </x:c>
      <x:c r="E432" s="9"/>
    </x:row>
    <x:row r="433" ht="23" customHeight="1">
      <x:c r="A433" s="10"/>
      <x:c r="B433" s="9"/>
      <x:c r="C433" s="9"/>
      <x:c r="D433" s="11" t="str">
        <x:f>IF(COUNTA(A433:C433)=0,"",IF(B433="","Missing student ID",IF(COUNTIFS('Students'!$A$10:$A$109,B433)&lt;&gt;1,"Check student ID",IF(NOT(ISNUMBER(A433)),"Missing/invalid date",IF(COUNTIFS($A$10:$A$509,A433,$B$10:$B$509,B433)&gt;1,"Duplicate date/ID",IF(OR(C433="Present",C433="Late",C433="Absent",C433="Excused"),"OK","Check status"))))))</x:f>
      </x:c>
      <x:c r="E433" s="9"/>
    </x:row>
    <x:row r="434" ht="23" customHeight="1">
      <x:c r="A434" s="10"/>
      <x:c r="B434" s="9"/>
      <x:c r="C434" s="9"/>
      <x:c r="D434" s="11" t="str">
        <x:f>IF(COUNTA(A434:C434)=0,"",IF(B434="","Missing student ID",IF(COUNTIFS('Students'!$A$10:$A$109,B434)&lt;&gt;1,"Check student ID",IF(NOT(ISNUMBER(A434)),"Missing/invalid date",IF(COUNTIFS($A$10:$A$509,A434,$B$10:$B$509,B434)&gt;1,"Duplicate date/ID",IF(OR(C434="Present",C434="Late",C434="Absent",C434="Excused"),"OK","Check status"))))))</x:f>
      </x:c>
      <x:c r="E434" s="9"/>
    </x:row>
    <x:row r="435" ht="23" customHeight="1">
      <x:c r="A435" s="10"/>
      <x:c r="B435" s="9"/>
      <x:c r="C435" s="9"/>
      <x:c r="D435" s="11" t="str">
        <x:f>IF(COUNTA(A435:C435)=0,"",IF(B435="","Missing student ID",IF(COUNTIFS('Students'!$A$10:$A$109,B435)&lt;&gt;1,"Check student ID",IF(NOT(ISNUMBER(A435)),"Missing/invalid date",IF(COUNTIFS($A$10:$A$509,A435,$B$10:$B$509,B435)&gt;1,"Duplicate date/ID",IF(OR(C435="Present",C435="Late",C435="Absent",C435="Excused"),"OK","Check status"))))))</x:f>
      </x:c>
      <x:c r="E435" s="9"/>
    </x:row>
    <x:row r="436" ht="23" customHeight="1">
      <x:c r="A436" s="10"/>
      <x:c r="B436" s="9"/>
      <x:c r="C436" s="9"/>
      <x:c r="D436" s="11" t="str">
        <x:f>IF(COUNTA(A436:C436)=0,"",IF(B436="","Missing student ID",IF(COUNTIFS('Students'!$A$10:$A$109,B436)&lt;&gt;1,"Check student ID",IF(NOT(ISNUMBER(A436)),"Missing/invalid date",IF(COUNTIFS($A$10:$A$509,A436,$B$10:$B$509,B436)&gt;1,"Duplicate date/ID",IF(OR(C436="Present",C436="Late",C436="Absent",C436="Excused"),"OK","Check status"))))))</x:f>
      </x:c>
      <x:c r="E436" s="9"/>
    </x:row>
    <x:row r="437" ht="23" customHeight="1">
      <x:c r="A437" s="10"/>
      <x:c r="B437" s="9"/>
      <x:c r="C437" s="9"/>
      <x:c r="D437" s="11" t="str">
        <x:f>IF(COUNTA(A437:C437)=0,"",IF(B437="","Missing student ID",IF(COUNTIFS('Students'!$A$10:$A$109,B437)&lt;&gt;1,"Check student ID",IF(NOT(ISNUMBER(A437)),"Missing/invalid date",IF(COUNTIFS($A$10:$A$509,A437,$B$10:$B$509,B437)&gt;1,"Duplicate date/ID",IF(OR(C437="Present",C437="Late",C437="Absent",C437="Excused"),"OK","Check status"))))))</x:f>
      </x:c>
      <x:c r="E437" s="9"/>
    </x:row>
    <x:row r="438" ht="23" customHeight="1">
      <x:c r="A438" s="10"/>
      <x:c r="B438" s="9"/>
      <x:c r="C438" s="9"/>
      <x:c r="D438" s="11" t="str">
        <x:f>IF(COUNTA(A438:C438)=0,"",IF(B438="","Missing student ID",IF(COUNTIFS('Students'!$A$10:$A$109,B438)&lt;&gt;1,"Check student ID",IF(NOT(ISNUMBER(A438)),"Missing/invalid date",IF(COUNTIFS($A$10:$A$509,A438,$B$10:$B$509,B438)&gt;1,"Duplicate date/ID",IF(OR(C438="Present",C438="Late",C438="Absent",C438="Excused"),"OK","Check status"))))))</x:f>
      </x:c>
      <x:c r="E438" s="9"/>
    </x:row>
    <x:row r="439" ht="23" customHeight="1">
      <x:c r="A439" s="10"/>
      <x:c r="B439" s="9"/>
      <x:c r="C439" s="9"/>
      <x:c r="D439" s="11" t="str">
        <x:f>IF(COUNTA(A439:C439)=0,"",IF(B439="","Missing student ID",IF(COUNTIFS('Students'!$A$10:$A$109,B439)&lt;&gt;1,"Check student ID",IF(NOT(ISNUMBER(A439)),"Missing/invalid date",IF(COUNTIFS($A$10:$A$509,A439,$B$10:$B$509,B439)&gt;1,"Duplicate date/ID",IF(OR(C439="Present",C439="Late",C439="Absent",C439="Excused"),"OK","Check status"))))))</x:f>
      </x:c>
      <x:c r="E439" s="9"/>
    </x:row>
    <x:row r="440" ht="23" customHeight="1">
      <x:c r="A440" s="10"/>
      <x:c r="B440" s="9"/>
      <x:c r="C440" s="9"/>
      <x:c r="D440" s="11" t="str">
        <x:f>IF(COUNTA(A440:C440)=0,"",IF(B440="","Missing student ID",IF(COUNTIFS('Students'!$A$10:$A$109,B440)&lt;&gt;1,"Check student ID",IF(NOT(ISNUMBER(A440)),"Missing/invalid date",IF(COUNTIFS($A$10:$A$509,A440,$B$10:$B$509,B440)&gt;1,"Duplicate date/ID",IF(OR(C440="Present",C440="Late",C440="Absent",C440="Excused"),"OK","Check status"))))))</x:f>
      </x:c>
      <x:c r="E440" s="9"/>
    </x:row>
    <x:row r="441" ht="23" customHeight="1">
      <x:c r="A441" s="10"/>
      <x:c r="B441" s="9"/>
      <x:c r="C441" s="9"/>
      <x:c r="D441" s="11" t="str">
        <x:f>IF(COUNTA(A441:C441)=0,"",IF(B441="","Missing student ID",IF(COUNTIFS('Students'!$A$10:$A$109,B441)&lt;&gt;1,"Check student ID",IF(NOT(ISNUMBER(A441)),"Missing/invalid date",IF(COUNTIFS($A$10:$A$509,A441,$B$10:$B$509,B441)&gt;1,"Duplicate date/ID",IF(OR(C441="Present",C441="Late",C441="Absent",C441="Excused"),"OK","Check status"))))))</x:f>
      </x:c>
      <x:c r="E441" s="9"/>
    </x:row>
    <x:row r="442" ht="23" customHeight="1">
      <x:c r="A442" s="10"/>
      <x:c r="B442" s="9"/>
      <x:c r="C442" s="9"/>
      <x:c r="D442" s="11" t="str">
        <x:f>IF(COUNTA(A442:C442)=0,"",IF(B442="","Missing student ID",IF(COUNTIFS('Students'!$A$10:$A$109,B442)&lt;&gt;1,"Check student ID",IF(NOT(ISNUMBER(A442)),"Missing/invalid date",IF(COUNTIFS($A$10:$A$509,A442,$B$10:$B$509,B442)&gt;1,"Duplicate date/ID",IF(OR(C442="Present",C442="Late",C442="Absent",C442="Excused"),"OK","Check status"))))))</x:f>
      </x:c>
      <x:c r="E442" s="9"/>
    </x:row>
    <x:row r="443" ht="23" customHeight="1">
      <x:c r="A443" s="10"/>
      <x:c r="B443" s="9"/>
      <x:c r="C443" s="9"/>
      <x:c r="D443" s="11" t="str">
        <x:f>IF(COUNTA(A443:C443)=0,"",IF(B443="","Missing student ID",IF(COUNTIFS('Students'!$A$10:$A$109,B443)&lt;&gt;1,"Check student ID",IF(NOT(ISNUMBER(A443)),"Missing/invalid date",IF(COUNTIFS($A$10:$A$509,A443,$B$10:$B$509,B443)&gt;1,"Duplicate date/ID",IF(OR(C443="Present",C443="Late",C443="Absent",C443="Excused"),"OK","Check status"))))))</x:f>
      </x:c>
      <x:c r="E443" s="9"/>
    </x:row>
    <x:row r="444" ht="23" customHeight="1">
      <x:c r="A444" s="10"/>
      <x:c r="B444" s="9"/>
      <x:c r="C444" s="9"/>
      <x:c r="D444" s="11" t="str">
        <x:f>IF(COUNTA(A444:C444)=0,"",IF(B444="","Missing student ID",IF(COUNTIFS('Students'!$A$10:$A$109,B444)&lt;&gt;1,"Check student ID",IF(NOT(ISNUMBER(A444)),"Missing/invalid date",IF(COUNTIFS($A$10:$A$509,A444,$B$10:$B$509,B444)&gt;1,"Duplicate date/ID",IF(OR(C444="Present",C444="Late",C444="Absent",C444="Excused"),"OK","Check status"))))))</x:f>
      </x:c>
      <x:c r="E444" s="9"/>
    </x:row>
    <x:row r="445" ht="23" customHeight="1">
      <x:c r="A445" s="10"/>
      <x:c r="B445" s="9"/>
      <x:c r="C445" s="9"/>
      <x:c r="D445" s="11" t="str">
        <x:f>IF(COUNTA(A445:C445)=0,"",IF(B445="","Missing student ID",IF(COUNTIFS('Students'!$A$10:$A$109,B445)&lt;&gt;1,"Check student ID",IF(NOT(ISNUMBER(A445)),"Missing/invalid date",IF(COUNTIFS($A$10:$A$509,A445,$B$10:$B$509,B445)&gt;1,"Duplicate date/ID",IF(OR(C445="Present",C445="Late",C445="Absent",C445="Excused"),"OK","Check status"))))))</x:f>
      </x:c>
      <x:c r="E445" s="9"/>
    </x:row>
    <x:row r="446" ht="23" customHeight="1">
      <x:c r="A446" s="10"/>
      <x:c r="B446" s="9"/>
      <x:c r="C446" s="9"/>
      <x:c r="D446" s="11" t="str">
        <x:f>IF(COUNTA(A446:C446)=0,"",IF(B446="","Missing student ID",IF(COUNTIFS('Students'!$A$10:$A$109,B446)&lt;&gt;1,"Check student ID",IF(NOT(ISNUMBER(A446)),"Missing/invalid date",IF(COUNTIFS($A$10:$A$509,A446,$B$10:$B$509,B446)&gt;1,"Duplicate date/ID",IF(OR(C446="Present",C446="Late",C446="Absent",C446="Excused"),"OK","Check status"))))))</x:f>
      </x:c>
      <x:c r="E446" s="9"/>
    </x:row>
    <x:row r="447" ht="23" customHeight="1">
      <x:c r="A447" s="10"/>
      <x:c r="B447" s="9"/>
      <x:c r="C447" s="9"/>
      <x:c r="D447" s="11" t="str">
        <x:f>IF(COUNTA(A447:C447)=0,"",IF(B447="","Missing student ID",IF(COUNTIFS('Students'!$A$10:$A$109,B447)&lt;&gt;1,"Check student ID",IF(NOT(ISNUMBER(A447)),"Missing/invalid date",IF(COUNTIFS($A$10:$A$509,A447,$B$10:$B$509,B447)&gt;1,"Duplicate date/ID",IF(OR(C447="Present",C447="Late",C447="Absent",C447="Excused"),"OK","Check status"))))))</x:f>
      </x:c>
      <x:c r="E447" s="9"/>
    </x:row>
    <x:row r="448" ht="23" customHeight="1">
      <x:c r="A448" s="10"/>
      <x:c r="B448" s="9"/>
      <x:c r="C448" s="9"/>
      <x:c r="D448" s="11" t="str">
        <x:f>IF(COUNTA(A448:C448)=0,"",IF(B448="","Missing student ID",IF(COUNTIFS('Students'!$A$10:$A$109,B448)&lt;&gt;1,"Check student ID",IF(NOT(ISNUMBER(A448)),"Missing/invalid date",IF(COUNTIFS($A$10:$A$509,A448,$B$10:$B$509,B448)&gt;1,"Duplicate date/ID",IF(OR(C448="Present",C448="Late",C448="Absent",C448="Excused"),"OK","Check status"))))))</x:f>
      </x:c>
      <x:c r="E448" s="9"/>
    </x:row>
    <x:row r="449" ht="23" customHeight="1">
      <x:c r="A449" s="10"/>
      <x:c r="B449" s="9"/>
      <x:c r="C449" s="9"/>
      <x:c r="D449" s="11" t="str">
        <x:f>IF(COUNTA(A449:C449)=0,"",IF(B449="","Missing student ID",IF(COUNTIFS('Students'!$A$10:$A$109,B449)&lt;&gt;1,"Check student ID",IF(NOT(ISNUMBER(A449)),"Missing/invalid date",IF(COUNTIFS($A$10:$A$509,A449,$B$10:$B$509,B449)&gt;1,"Duplicate date/ID",IF(OR(C449="Present",C449="Late",C449="Absent",C449="Excused"),"OK","Check status"))))))</x:f>
      </x:c>
      <x:c r="E449" s="9"/>
    </x:row>
    <x:row r="450" ht="23" customHeight="1">
      <x:c r="A450" s="10"/>
      <x:c r="B450" s="9"/>
      <x:c r="C450" s="9"/>
      <x:c r="D450" s="11" t="str">
        <x:f>IF(COUNTA(A450:C450)=0,"",IF(B450="","Missing student ID",IF(COUNTIFS('Students'!$A$10:$A$109,B450)&lt;&gt;1,"Check student ID",IF(NOT(ISNUMBER(A450)),"Missing/invalid date",IF(COUNTIFS($A$10:$A$509,A450,$B$10:$B$509,B450)&gt;1,"Duplicate date/ID",IF(OR(C450="Present",C450="Late",C450="Absent",C450="Excused"),"OK","Check status"))))))</x:f>
      </x:c>
      <x:c r="E450" s="9"/>
    </x:row>
    <x:row r="451" ht="23" customHeight="1">
      <x:c r="A451" s="10"/>
      <x:c r="B451" s="9"/>
      <x:c r="C451" s="9"/>
      <x:c r="D451" s="11" t="str">
        <x:f>IF(COUNTA(A451:C451)=0,"",IF(B451="","Missing student ID",IF(COUNTIFS('Students'!$A$10:$A$109,B451)&lt;&gt;1,"Check student ID",IF(NOT(ISNUMBER(A451)),"Missing/invalid date",IF(COUNTIFS($A$10:$A$509,A451,$B$10:$B$509,B451)&gt;1,"Duplicate date/ID",IF(OR(C451="Present",C451="Late",C451="Absent",C451="Excused"),"OK","Check status"))))))</x:f>
      </x:c>
      <x:c r="E451" s="9"/>
    </x:row>
    <x:row r="452" ht="23" customHeight="1">
      <x:c r="A452" s="10"/>
      <x:c r="B452" s="9"/>
      <x:c r="C452" s="9"/>
      <x:c r="D452" s="11" t="str">
        <x:f>IF(COUNTA(A452:C452)=0,"",IF(B452="","Missing student ID",IF(COUNTIFS('Students'!$A$10:$A$109,B452)&lt;&gt;1,"Check student ID",IF(NOT(ISNUMBER(A452)),"Missing/invalid date",IF(COUNTIFS($A$10:$A$509,A452,$B$10:$B$509,B452)&gt;1,"Duplicate date/ID",IF(OR(C452="Present",C452="Late",C452="Absent",C452="Excused"),"OK","Check status"))))))</x:f>
      </x:c>
      <x:c r="E452" s="9"/>
    </x:row>
    <x:row r="453" ht="23" customHeight="1">
      <x:c r="A453" s="10"/>
      <x:c r="B453" s="9"/>
      <x:c r="C453" s="9"/>
      <x:c r="D453" s="11" t="str">
        <x:f>IF(COUNTA(A453:C453)=0,"",IF(B453="","Missing student ID",IF(COUNTIFS('Students'!$A$10:$A$109,B453)&lt;&gt;1,"Check student ID",IF(NOT(ISNUMBER(A453)),"Missing/invalid date",IF(COUNTIFS($A$10:$A$509,A453,$B$10:$B$509,B453)&gt;1,"Duplicate date/ID",IF(OR(C453="Present",C453="Late",C453="Absent",C453="Excused"),"OK","Check status"))))))</x:f>
      </x:c>
      <x:c r="E453" s="9"/>
    </x:row>
    <x:row r="454" ht="23" customHeight="1">
      <x:c r="A454" s="10"/>
      <x:c r="B454" s="9"/>
      <x:c r="C454" s="9"/>
      <x:c r="D454" s="11" t="str">
        <x:f>IF(COUNTA(A454:C454)=0,"",IF(B454="","Missing student ID",IF(COUNTIFS('Students'!$A$10:$A$109,B454)&lt;&gt;1,"Check student ID",IF(NOT(ISNUMBER(A454)),"Missing/invalid date",IF(COUNTIFS($A$10:$A$509,A454,$B$10:$B$509,B454)&gt;1,"Duplicate date/ID",IF(OR(C454="Present",C454="Late",C454="Absent",C454="Excused"),"OK","Check status"))))))</x:f>
      </x:c>
      <x:c r="E454" s="9"/>
    </x:row>
    <x:row r="455" ht="23" customHeight="1">
      <x:c r="A455" s="10"/>
      <x:c r="B455" s="9"/>
      <x:c r="C455" s="9"/>
      <x:c r="D455" s="11" t="str">
        <x:f>IF(COUNTA(A455:C455)=0,"",IF(B455="","Missing student ID",IF(COUNTIFS('Students'!$A$10:$A$109,B455)&lt;&gt;1,"Check student ID",IF(NOT(ISNUMBER(A455)),"Missing/invalid date",IF(COUNTIFS($A$10:$A$509,A455,$B$10:$B$509,B455)&gt;1,"Duplicate date/ID",IF(OR(C455="Present",C455="Late",C455="Absent",C455="Excused"),"OK","Check status"))))))</x:f>
      </x:c>
      <x:c r="E455" s="9"/>
    </x:row>
    <x:row r="456" ht="23" customHeight="1">
      <x:c r="A456" s="10"/>
      <x:c r="B456" s="9"/>
      <x:c r="C456" s="9"/>
      <x:c r="D456" s="11" t="str">
        <x:f>IF(COUNTA(A456:C456)=0,"",IF(B456="","Missing student ID",IF(COUNTIFS('Students'!$A$10:$A$109,B456)&lt;&gt;1,"Check student ID",IF(NOT(ISNUMBER(A456)),"Missing/invalid date",IF(COUNTIFS($A$10:$A$509,A456,$B$10:$B$509,B456)&gt;1,"Duplicate date/ID",IF(OR(C456="Present",C456="Late",C456="Absent",C456="Excused"),"OK","Check status"))))))</x:f>
      </x:c>
      <x:c r="E456" s="9"/>
    </x:row>
    <x:row r="457" ht="23" customHeight="1">
      <x:c r="A457" s="10"/>
      <x:c r="B457" s="9"/>
      <x:c r="C457" s="9"/>
      <x:c r="D457" s="11" t="str">
        <x:f>IF(COUNTA(A457:C457)=0,"",IF(B457="","Missing student ID",IF(COUNTIFS('Students'!$A$10:$A$109,B457)&lt;&gt;1,"Check student ID",IF(NOT(ISNUMBER(A457)),"Missing/invalid date",IF(COUNTIFS($A$10:$A$509,A457,$B$10:$B$509,B457)&gt;1,"Duplicate date/ID",IF(OR(C457="Present",C457="Late",C457="Absent",C457="Excused"),"OK","Check status"))))))</x:f>
      </x:c>
      <x:c r="E457" s="9"/>
    </x:row>
    <x:row r="458" ht="23" customHeight="1">
      <x:c r="A458" s="10"/>
      <x:c r="B458" s="9"/>
      <x:c r="C458" s="9"/>
      <x:c r="D458" s="11" t="str">
        <x:f>IF(COUNTA(A458:C458)=0,"",IF(B458="","Missing student ID",IF(COUNTIFS('Students'!$A$10:$A$109,B458)&lt;&gt;1,"Check student ID",IF(NOT(ISNUMBER(A458)),"Missing/invalid date",IF(COUNTIFS($A$10:$A$509,A458,$B$10:$B$509,B458)&gt;1,"Duplicate date/ID",IF(OR(C458="Present",C458="Late",C458="Absent",C458="Excused"),"OK","Check status"))))))</x:f>
      </x:c>
      <x:c r="E458" s="9"/>
    </x:row>
    <x:row r="459" ht="23" customHeight="1">
      <x:c r="A459" s="10"/>
      <x:c r="B459" s="9"/>
      <x:c r="C459" s="9"/>
      <x:c r="D459" s="11" t="str">
        <x:f>IF(COUNTA(A459:C459)=0,"",IF(B459="","Missing student ID",IF(COUNTIFS('Students'!$A$10:$A$109,B459)&lt;&gt;1,"Check student ID",IF(NOT(ISNUMBER(A459)),"Missing/invalid date",IF(COUNTIFS($A$10:$A$509,A459,$B$10:$B$509,B459)&gt;1,"Duplicate date/ID",IF(OR(C459="Present",C459="Late",C459="Absent",C459="Excused"),"OK","Check status"))))))</x:f>
      </x:c>
      <x:c r="E459" s="9"/>
    </x:row>
    <x:row r="460" ht="23" customHeight="1">
      <x:c r="A460" s="10"/>
      <x:c r="B460" s="9"/>
      <x:c r="C460" s="9"/>
      <x:c r="D460" s="11" t="str">
        <x:f>IF(COUNTA(A460:C460)=0,"",IF(B460="","Missing student ID",IF(COUNTIFS('Students'!$A$10:$A$109,B460)&lt;&gt;1,"Check student ID",IF(NOT(ISNUMBER(A460)),"Missing/invalid date",IF(COUNTIFS($A$10:$A$509,A460,$B$10:$B$509,B460)&gt;1,"Duplicate date/ID",IF(OR(C460="Present",C460="Late",C460="Absent",C460="Excused"),"OK","Check status"))))))</x:f>
      </x:c>
      <x:c r="E460" s="9"/>
    </x:row>
    <x:row r="461" ht="23" customHeight="1">
      <x:c r="A461" s="10"/>
      <x:c r="B461" s="9"/>
      <x:c r="C461" s="9"/>
      <x:c r="D461" s="11" t="str">
        <x:f>IF(COUNTA(A461:C461)=0,"",IF(B461="","Missing student ID",IF(COUNTIFS('Students'!$A$10:$A$109,B461)&lt;&gt;1,"Check student ID",IF(NOT(ISNUMBER(A461)),"Missing/invalid date",IF(COUNTIFS($A$10:$A$509,A461,$B$10:$B$509,B461)&gt;1,"Duplicate date/ID",IF(OR(C461="Present",C461="Late",C461="Absent",C461="Excused"),"OK","Check status"))))))</x:f>
      </x:c>
      <x:c r="E461" s="9"/>
    </x:row>
    <x:row r="462" ht="23" customHeight="1">
      <x:c r="A462" s="10"/>
      <x:c r="B462" s="9"/>
      <x:c r="C462" s="9"/>
      <x:c r="D462" s="11" t="str">
        <x:f>IF(COUNTA(A462:C462)=0,"",IF(B462="","Missing student ID",IF(COUNTIFS('Students'!$A$10:$A$109,B462)&lt;&gt;1,"Check student ID",IF(NOT(ISNUMBER(A462)),"Missing/invalid date",IF(COUNTIFS($A$10:$A$509,A462,$B$10:$B$509,B462)&gt;1,"Duplicate date/ID",IF(OR(C462="Present",C462="Late",C462="Absent",C462="Excused"),"OK","Check status"))))))</x:f>
      </x:c>
      <x:c r="E462" s="9"/>
    </x:row>
    <x:row r="463" ht="23" customHeight="1">
      <x:c r="A463" s="10"/>
      <x:c r="B463" s="9"/>
      <x:c r="C463" s="9"/>
      <x:c r="D463" s="11" t="str">
        <x:f>IF(COUNTA(A463:C463)=0,"",IF(B463="","Missing student ID",IF(COUNTIFS('Students'!$A$10:$A$109,B463)&lt;&gt;1,"Check student ID",IF(NOT(ISNUMBER(A463)),"Missing/invalid date",IF(COUNTIFS($A$10:$A$509,A463,$B$10:$B$509,B463)&gt;1,"Duplicate date/ID",IF(OR(C463="Present",C463="Late",C463="Absent",C463="Excused"),"OK","Check status"))))))</x:f>
      </x:c>
      <x:c r="E463" s="9"/>
    </x:row>
    <x:row r="464" ht="23" customHeight="1">
      <x:c r="A464" s="10"/>
      <x:c r="B464" s="9"/>
      <x:c r="C464" s="9"/>
      <x:c r="D464" s="11" t="str">
        <x:f>IF(COUNTA(A464:C464)=0,"",IF(B464="","Missing student ID",IF(COUNTIFS('Students'!$A$10:$A$109,B464)&lt;&gt;1,"Check student ID",IF(NOT(ISNUMBER(A464)),"Missing/invalid date",IF(COUNTIFS($A$10:$A$509,A464,$B$10:$B$509,B464)&gt;1,"Duplicate date/ID",IF(OR(C464="Present",C464="Late",C464="Absent",C464="Excused"),"OK","Check status"))))))</x:f>
      </x:c>
      <x:c r="E464" s="9"/>
    </x:row>
    <x:row r="465" ht="23" customHeight="1">
      <x:c r="A465" s="10"/>
      <x:c r="B465" s="9"/>
      <x:c r="C465" s="9"/>
      <x:c r="D465" s="11" t="str">
        <x:f>IF(COUNTA(A465:C465)=0,"",IF(B465="","Missing student ID",IF(COUNTIFS('Students'!$A$10:$A$109,B465)&lt;&gt;1,"Check student ID",IF(NOT(ISNUMBER(A465)),"Missing/invalid date",IF(COUNTIFS($A$10:$A$509,A465,$B$10:$B$509,B465)&gt;1,"Duplicate date/ID",IF(OR(C465="Present",C465="Late",C465="Absent",C465="Excused"),"OK","Check status"))))))</x:f>
      </x:c>
      <x:c r="E465" s="9"/>
    </x:row>
    <x:row r="466" ht="23" customHeight="1">
      <x:c r="A466" s="10"/>
      <x:c r="B466" s="9"/>
      <x:c r="C466" s="9"/>
      <x:c r="D466" s="11" t="str">
        <x:f>IF(COUNTA(A466:C466)=0,"",IF(B466="","Missing student ID",IF(COUNTIFS('Students'!$A$10:$A$109,B466)&lt;&gt;1,"Check student ID",IF(NOT(ISNUMBER(A466)),"Missing/invalid date",IF(COUNTIFS($A$10:$A$509,A466,$B$10:$B$509,B466)&gt;1,"Duplicate date/ID",IF(OR(C466="Present",C466="Late",C466="Absent",C466="Excused"),"OK","Check status"))))))</x:f>
      </x:c>
      <x:c r="E466" s="9"/>
    </x:row>
    <x:row r="467" ht="23" customHeight="1">
      <x:c r="A467" s="10"/>
      <x:c r="B467" s="9"/>
      <x:c r="C467" s="9"/>
      <x:c r="D467" s="11" t="str">
        <x:f>IF(COUNTA(A467:C467)=0,"",IF(B467="","Missing student ID",IF(COUNTIFS('Students'!$A$10:$A$109,B467)&lt;&gt;1,"Check student ID",IF(NOT(ISNUMBER(A467)),"Missing/invalid date",IF(COUNTIFS($A$10:$A$509,A467,$B$10:$B$509,B467)&gt;1,"Duplicate date/ID",IF(OR(C467="Present",C467="Late",C467="Absent",C467="Excused"),"OK","Check status"))))))</x:f>
      </x:c>
      <x:c r="E467" s="9"/>
    </x:row>
    <x:row r="468" ht="23" customHeight="1">
      <x:c r="A468" s="10"/>
      <x:c r="B468" s="9"/>
      <x:c r="C468" s="9"/>
      <x:c r="D468" s="11" t="str">
        <x:f>IF(COUNTA(A468:C468)=0,"",IF(B468="","Missing student ID",IF(COUNTIFS('Students'!$A$10:$A$109,B468)&lt;&gt;1,"Check student ID",IF(NOT(ISNUMBER(A468)),"Missing/invalid date",IF(COUNTIFS($A$10:$A$509,A468,$B$10:$B$509,B468)&gt;1,"Duplicate date/ID",IF(OR(C468="Present",C468="Late",C468="Absent",C468="Excused"),"OK","Check status"))))))</x:f>
      </x:c>
      <x:c r="E468" s="9"/>
    </x:row>
    <x:row r="469" ht="23" customHeight="1">
      <x:c r="A469" s="10"/>
      <x:c r="B469" s="9"/>
      <x:c r="C469" s="9"/>
      <x:c r="D469" s="11" t="str">
        <x:f>IF(COUNTA(A469:C469)=0,"",IF(B469="","Missing student ID",IF(COUNTIFS('Students'!$A$10:$A$109,B469)&lt;&gt;1,"Check student ID",IF(NOT(ISNUMBER(A469)),"Missing/invalid date",IF(COUNTIFS($A$10:$A$509,A469,$B$10:$B$509,B469)&gt;1,"Duplicate date/ID",IF(OR(C469="Present",C469="Late",C469="Absent",C469="Excused"),"OK","Check status"))))))</x:f>
      </x:c>
      <x:c r="E469" s="9"/>
    </x:row>
    <x:row r="470" ht="23" customHeight="1">
      <x:c r="A470" s="10"/>
      <x:c r="B470" s="9"/>
      <x:c r="C470" s="9"/>
      <x:c r="D470" s="11" t="str">
        <x:f>IF(COUNTA(A470:C470)=0,"",IF(B470="","Missing student ID",IF(COUNTIFS('Students'!$A$10:$A$109,B470)&lt;&gt;1,"Check student ID",IF(NOT(ISNUMBER(A470)),"Missing/invalid date",IF(COUNTIFS($A$10:$A$509,A470,$B$10:$B$509,B470)&gt;1,"Duplicate date/ID",IF(OR(C470="Present",C470="Late",C470="Absent",C470="Excused"),"OK","Check status"))))))</x:f>
      </x:c>
      <x:c r="E470" s="9"/>
    </x:row>
    <x:row r="471" ht="23" customHeight="1">
      <x:c r="A471" s="10"/>
      <x:c r="B471" s="9"/>
      <x:c r="C471" s="9"/>
      <x:c r="D471" s="11" t="str">
        <x:f>IF(COUNTA(A471:C471)=0,"",IF(B471="","Missing student ID",IF(COUNTIFS('Students'!$A$10:$A$109,B471)&lt;&gt;1,"Check student ID",IF(NOT(ISNUMBER(A471)),"Missing/invalid date",IF(COUNTIFS($A$10:$A$509,A471,$B$10:$B$509,B471)&gt;1,"Duplicate date/ID",IF(OR(C471="Present",C471="Late",C471="Absent",C471="Excused"),"OK","Check status"))))))</x:f>
      </x:c>
      <x:c r="E471" s="9"/>
    </x:row>
    <x:row r="472" ht="23" customHeight="1">
      <x:c r="A472" s="10"/>
      <x:c r="B472" s="9"/>
      <x:c r="C472" s="9"/>
      <x:c r="D472" s="11" t="str">
        <x:f>IF(COUNTA(A472:C472)=0,"",IF(B472="","Missing student ID",IF(COUNTIFS('Students'!$A$10:$A$109,B472)&lt;&gt;1,"Check student ID",IF(NOT(ISNUMBER(A472)),"Missing/invalid date",IF(COUNTIFS($A$10:$A$509,A472,$B$10:$B$509,B472)&gt;1,"Duplicate date/ID",IF(OR(C472="Present",C472="Late",C472="Absent",C472="Excused"),"OK","Check status"))))))</x:f>
      </x:c>
      <x:c r="E472" s="9"/>
    </x:row>
    <x:row r="473" ht="23" customHeight="1">
      <x:c r="A473" s="10"/>
      <x:c r="B473" s="9"/>
      <x:c r="C473" s="9"/>
      <x:c r="D473" s="11" t="str">
        <x:f>IF(COUNTA(A473:C473)=0,"",IF(B473="","Missing student ID",IF(COUNTIFS('Students'!$A$10:$A$109,B473)&lt;&gt;1,"Check student ID",IF(NOT(ISNUMBER(A473)),"Missing/invalid date",IF(COUNTIFS($A$10:$A$509,A473,$B$10:$B$509,B473)&gt;1,"Duplicate date/ID",IF(OR(C473="Present",C473="Late",C473="Absent",C473="Excused"),"OK","Check status"))))))</x:f>
      </x:c>
      <x:c r="E473" s="9"/>
    </x:row>
    <x:row r="474" ht="23" customHeight="1">
      <x:c r="A474" s="10"/>
      <x:c r="B474" s="9"/>
      <x:c r="C474" s="9"/>
      <x:c r="D474" s="11" t="str">
        <x:f>IF(COUNTA(A474:C474)=0,"",IF(B474="","Missing student ID",IF(COUNTIFS('Students'!$A$10:$A$109,B474)&lt;&gt;1,"Check student ID",IF(NOT(ISNUMBER(A474)),"Missing/invalid date",IF(COUNTIFS($A$10:$A$509,A474,$B$10:$B$509,B474)&gt;1,"Duplicate date/ID",IF(OR(C474="Present",C474="Late",C474="Absent",C474="Excused"),"OK","Check status"))))))</x:f>
      </x:c>
      <x:c r="E474" s="9"/>
    </x:row>
    <x:row r="475" ht="23" customHeight="1">
      <x:c r="A475" s="10"/>
      <x:c r="B475" s="9"/>
      <x:c r="C475" s="9"/>
      <x:c r="D475" s="11" t="str">
        <x:f>IF(COUNTA(A475:C475)=0,"",IF(B475="","Missing student ID",IF(COUNTIFS('Students'!$A$10:$A$109,B475)&lt;&gt;1,"Check student ID",IF(NOT(ISNUMBER(A475)),"Missing/invalid date",IF(COUNTIFS($A$10:$A$509,A475,$B$10:$B$509,B475)&gt;1,"Duplicate date/ID",IF(OR(C475="Present",C475="Late",C475="Absent",C475="Excused"),"OK","Check status"))))))</x:f>
      </x:c>
      <x:c r="E475" s="9"/>
    </x:row>
    <x:row r="476" ht="23" customHeight="1">
      <x:c r="A476" s="10"/>
      <x:c r="B476" s="9"/>
      <x:c r="C476" s="9"/>
      <x:c r="D476" s="11" t="str">
        <x:f>IF(COUNTA(A476:C476)=0,"",IF(B476="","Missing student ID",IF(COUNTIFS('Students'!$A$10:$A$109,B476)&lt;&gt;1,"Check student ID",IF(NOT(ISNUMBER(A476)),"Missing/invalid date",IF(COUNTIFS($A$10:$A$509,A476,$B$10:$B$509,B476)&gt;1,"Duplicate date/ID",IF(OR(C476="Present",C476="Late",C476="Absent",C476="Excused"),"OK","Check status"))))))</x:f>
      </x:c>
      <x:c r="E476" s="9"/>
    </x:row>
    <x:row r="477" ht="23" customHeight="1">
      <x:c r="A477" s="10"/>
      <x:c r="B477" s="9"/>
      <x:c r="C477" s="9"/>
      <x:c r="D477" s="11" t="str">
        <x:f>IF(COUNTA(A477:C477)=0,"",IF(B477="","Missing student ID",IF(COUNTIFS('Students'!$A$10:$A$109,B477)&lt;&gt;1,"Check student ID",IF(NOT(ISNUMBER(A477)),"Missing/invalid date",IF(COUNTIFS($A$10:$A$509,A477,$B$10:$B$509,B477)&gt;1,"Duplicate date/ID",IF(OR(C477="Present",C477="Late",C477="Absent",C477="Excused"),"OK","Check status"))))))</x:f>
      </x:c>
      <x:c r="E477" s="9"/>
    </x:row>
    <x:row r="478" ht="23" customHeight="1">
      <x:c r="A478" s="10"/>
      <x:c r="B478" s="9"/>
      <x:c r="C478" s="9"/>
      <x:c r="D478" s="11" t="str">
        <x:f>IF(COUNTA(A478:C478)=0,"",IF(B478="","Missing student ID",IF(COUNTIFS('Students'!$A$10:$A$109,B478)&lt;&gt;1,"Check student ID",IF(NOT(ISNUMBER(A478)),"Missing/invalid date",IF(COUNTIFS($A$10:$A$509,A478,$B$10:$B$509,B478)&gt;1,"Duplicate date/ID",IF(OR(C478="Present",C478="Late",C478="Absent",C478="Excused"),"OK","Check status"))))))</x:f>
      </x:c>
      <x:c r="E478" s="9"/>
    </x:row>
    <x:row r="479" ht="23" customHeight="1">
      <x:c r="A479" s="10"/>
      <x:c r="B479" s="9"/>
      <x:c r="C479" s="9"/>
      <x:c r="D479" s="11" t="str">
        <x:f>IF(COUNTA(A479:C479)=0,"",IF(B479="","Missing student ID",IF(COUNTIFS('Students'!$A$10:$A$109,B479)&lt;&gt;1,"Check student ID",IF(NOT(ISNUMBER(A479)),"Missing/invalid date",IF(COUNTIFS($A$10:$A$509,A479,$B$10:$B$509,B479)&gt;1,"Duplicate date/ID",IF(OR(C479="Present",C479="Late",C479="Absent",C479="Excused"),"OK","Check status"))))))</x:f>
      </x:c>
      <x:c r="E479" s="9"/>
    </x:row>
    <x:row r="480" ht="23" customHeight="1">
      <x:c r="A480" s="10"/>
      <x:c r="B480" s="9"/>
      <x:c r="C480" s="9"/>
      <x:c r="D480" s="11" t="str">
        <x:f>IF(COUNTA(A480:C480)=0,"",IF(B480="","Missing student ID",IF(COUNTIFS('Students'!$A$10:$A$109,B480)&lt;&gt;1,"Check student ID",IF(NOT(ISNUMBER(A480)),"Missing/invalid date",IF(COUNTIFS($A$10:$A$509,A480,$B$10:$B$509,B480)&gt;1,"Duplicate date/ID",IF(OR(C480="Present",C480="Late",C480="Absent",C480="Excused"),"OK","Check status"))))))</x:f>
      </x:c>
      <x:c r="E480" s="9"/>
    </x:row>
    <x:row r="481" ht="23" customHeight="1">
      <x:c r="A481" s="10"/>
      <x:c r="B481" s="9"/>
      <x:c r="C481" s="9"/>
      <x:c r="D481" s="11" t="str">
        <x:f>IF(COUNTA(A481:C481)=0,"",IF(B481="","Missing student ID",IF(COUNTIFS('Students'!$A$10:$A$109,B481)&lt;&gt;1,"Check student ID",IF(NOT(ISNUMBER(A481)),"Missing/invalid date",IF(COUNTIFS($A$10:$A$509,A481,$B$10:$B$509,B481)&gt;1,"Duplicate date/ID",IF(OR(C481="Present",C481="Late",C481="Absent",C481="Excused"),"OK","Check status"))))))</x:f>
      </x:c>
      <x:c r="E481" s="9"/>
    </x:row>
    <x:row r="482" ht="23" customHeight="1">
      <x:c r="A482" s="10"/>
      <x:c r="B482" s="9"/>
      <x:c r="C482" s="9"/>
      <x:c r="D482" s="11" t="str">
        <x:f>IF(COUNTA(A482:C482)=0,"",IF(B482="","Missing student ID",IF(COUNTIFS('Students'!$A$10:$A$109,B482)&lt;&gt;1,"Check student ID",IF(NOT(ISNUMBER(A482)),"Missing/invalid date",IF(COUNTIFS($A$10:$A$509,A482,$B$10:$B$509,B482)&gt;1,"Duplicate date/ID",IF(OR(C482="Present",C482="Late",C482="Absent",C482="Excused"),"OK","Check status"))))))</x:f>
      </x:c>
      <x:c r="E482" s="9"/>
    </x:row>
    <x:row r="483" ht="23" customHeight="1">
      <x:c r="A483" s="10"/>
      <x:c r="B483" s="9"/>
      <x:c r="C483" s="9"/>
      <x:c r="D483" s="11" t="str">
        <x:f>IF(COUNTA(A483:C483)=0,"",IF(B483="","Missing student ID",IF(COUNTIFS('Students'!$A$10:$A$109,B483)&lt;&gt;1,"Check student ID",IF(NOT(ISNUMBER(A483)),"Missing/invalid date",IF(COUNTIFS($A$10:$A$509,A483,$B$10:$B$509,B483)&gt;1,"Duplicate date/ID",IF(OR(C483="Present",C483="Late",C483="Absent",C483="Excused"),"OK","Check status"))))))</x:f>
      </x:c>
      <x:c r="E483" s="9"/>
    </x:row>
    <x:row r="484" ht="23" customHeight="1">
      <x:c r="A484" s="10"/>
      <x:c r="B484" s="9"/>
      <x:c r="C484" s="9"/>
      <x:c r="D484" s="11" t="str">
        <x:f>IF(COUNTA(A484:C484)=0,"",IF(B484="","Missing student ID",IF(COUNTIFS('Students'!$A$10:$A$109,B484)&lt;&gt;1,"Check student ID",IF(NOT(ISNUMBER(A484)),"Missing/invalid date",IF(COUNTIFS($A$10:$A$509,A484,$B$10:$B$509,B484)&gt;1,"Duplicate date/ID",IF(OR(C484="Present",C484="Late",C484="Absent",C484="Excused"),"OK","Check status"))))))</x:f>
      </x:c>
      <x:c r="E484" s="9"/>
    </x:row>
    <x:row r="485" ht="23" customHeight="1">
      <x:c r="A485" s="10"/>
      <x:c r="B485" s="9"/>
      <x:c r="C485" s="9"/>
      <x:c r="D485" s="11" t="str">
        <x:f>IF(COUNTA(A485:C485)=0,"",IF(B485="","Missing student ID",IF(COUNTIFS('Students'!$A$10:$A$109,B485)&lt;&gt;1,"Check student ID",IF(NOT(ISNUMBER(A485)),"Missing/invalid date",IF(COUNTIFS($A$10:$A$509,A485,$B$10:$B$509,B485)&gt;1,"Duplicate date/ID",IF(OR(C485="Present",C485="Late",C485="Absent",C485="Excused"),"OK","Check status"))))))</x:f>
      </x:c>
      <x:c r="E485" s="9"/>
    </x:row>
    <x:row r="486" ht="23" customHeight="1">
      <x:c r="A486" s="10"/>
      <x:c r="B486" s="9"/>
      <x:c r="C486" s="9"/>
      <x:c r="D486" s="11" t="str">
        <x:f>IF(COUNTA(A486:C486)=0,"",IF(B486="","Missing student ID",IF(COUNTIFS('Students'!$A$10:$A$109,B486)&lt;&gt;1,"Check student ID",IF(NOT(ISNUMBER(A486)),"Missing/invalid date",IF(COUNTIFS($A$10:$A$509,A486,$B$10:$B$509,B486)&gt;1,"Duplicate date/ID",IF(OR(C486="Present",C486="Late",C486="Absent",C486="Excused"),"OK","Check status"))))))</x:f>
      </x:c>
      <x:c r="E486" s="9"/>
    </x:row>
    <x:row r="487" ht="23" customHeight="1">
      <x:c r="A487" s="10"/>
      <x:c r="B487" s="9"/>
      <x:c r="C487" s="9"/>
      <x:c r="D487" s="11" t="str">
        <x:f>IF(COUNTA(A487:C487)=0,"",IF(B487="","Missing student ID",IF(COUNTIFS('Students'!$A$10:$A$109,B487)&lt;&gt;1,"Check student ID",IF(NOT(ISNUMBER(A487)),"Missing/invalid date",IF(COUNTIFS($A$10:$A$509,A487,$B$10:$B$509,B487)&gt;1,"Duplicate date/ID",IF(OR(C487="Present",C487="Late",C487="Absent",C487="Excused"),"OK","Check status"))))))</x:f>
      </x:c>
      <x:c r="E487" s="9"/>
    </x:row>
    <x:row r="488" ht="23" customHeight="1">
      <x:c r="A488" s="10"/>
      <x:c r="B488" s="9"/>
      <x:c r="C488" s="9"/>
      <x:c r="D488" s="11" t="str">
        <x:f>IF(COUNTA(A488:C488)=0,"",IF(B488="","Missing student ID",IF(COUNTIFS('Students'!$A$10:$A$109,B488)&lt;&gt;1,"Check student ID",IF(NOT(ISNUMBER(A488)),"Missing/invalid date",IF(COUNTIFS($A$10:$A$509,A488,$B$10:$B$509,B488)&gt;1,"Duplicate date/ID",IF(OR(C488="Present",C488="Late",C488="Absent",C488="Excused"),"OK","Check status"))))))</x:f>
      </x:c>
      <x:c r="E488" s="9"/>
    </x:row>
    <x:row r="489" ht="23" customHeight="1">
      <x:c r="A489" s="10"/>
      <x:c r="B489" s="9"/>
      <x:c r="C489" s="9"/>
      <x:c r="D489" s="11" t="str">
        <x:f>IF(COUNTA(A489:C489)=0,"",IF(B489="","Missing student ID",IF(COUNTIFS('Students'!$A$10:$A$109,B489)&lt;&gt;1,"Check student ID",IF(NOT(ISNUMBER(A489)),"Missing/invalid date",IF(COUNTIFS($A$10:$A$509,A489,$B$10:$B$509,B489)&gt;1,"Duplicate date/ID",IF(OR(C489="Present",C489="Late",C489="Absent",C489="Excused"),"OK","Check status"))))))</x:f>
      </x:c>
      <x:c r="E489" s="9"/>
    </x:row>
    <x:row r="490" ht="23" customHeight="1">
      <x:c r="A490" s="10"/>
      <x:c r="B490" s="9"/>
      <x:c r="C490" s="9"/>
      <x:c r="D490" s="11" t="str">
        <x:f>IF(COUNTA(A490:C490)=0,"",IF(B490="","Missing student ID",IF(COUNTIFS('Students'!$A$10:$A$109,B490)&lt;&gt;1,"Check student ID",IF(NOT(ISNUMBER(A490)),"Missing/invalid date",IF(COUNTIFS($A$10:$A$509,A490,$B$10:$B$509,B490)&gt;1,"Duplicate date/ID",IF(OR(C490="Present",C490="Late",C490="Absent",C490="Excused"),"OK","Check status"))))))</x:f>
      </x:c>
      <x:c r="E490" s="9"/>
    </x:row>
    <x:row r="491" ht="23" customHeight="1">
      <x:c r="A491" s="10"/>
      <x:c r="B491" s="9"/>
      <x:c r="C491" s="9"/>
      <x:c r="D491" s="11" t="str">
        <x:f>IF(COUNTA(A491:C491)=0,"",IF(B491="","Missing student ID",IF(COUNTIFS('Students'!$A$10:$A$109,B491)&lt;&gt;1,"Check student ID",IF(NOT(ISNUMBER(A491)),"Missing/invalid date",IF(COUNTIFS($A$10:$A$509,A491,$B$10:$B$509,B491)&gt;1,"Duplicate date/ID",IF(OR(C491="Present",C491="Late",C491="Absent",C491="Excused"),"OK","Check status"))))))</x:f>
      </x:c>
      <x:c r="E491" s="9"/>
    </x:row>
    <x:row r="492" ht="23" customHeight="1">
      <x:c r="A492" s="10"/>
      <x:c r="B492" s="9"/>
      <x:c r="C492" s="9"/>
      <x:c r="D492" s="11" t="str">
        <x:f>IF(COUNTA(A492:C492)=0,"",IF(B492="","Missing student ID",IF(COUNTIFS('Students'!$A$10:$A$109,B492)&lt;&gt;1,"Check student ID",IF(NOT(ISNUMBER(A492)),"Missing/invalid date",IF(COUNTIFS($A$10:$A$509,A492,$B$10:$B$509,B492)&gt;1,"Duplicate date/ID",IF(OR(C492="Present",C492="Late",C492="Absent",C492="Excused"),"OK","Check status"))))))</x:f>
      </x:c>
      <x:c r="E492" s="9"/>
    </x:row>
    <x:row r="493" ht="23" customHeight="1">
      <x:c r="A493" s="10"/>
      <x:c r="B493" s="9"/>
      <x:c r="C493" s="9"/>
      <x:c r="D493" s="11" t="str">
        <x:f>IF(COUNTA(A493:C493)=0,"",IF(B493="","Missing student ID",IF(COUNTIFS('Students'!$A$10:$A$109,B493)&lt;&gt;1,"Check student ID",IF(NOT(ISNUMBER(A493)),"Missing/invalid date",IF(COUNTIFS($A$10:$A$509,A493,$B$10:$B$509,B493)&gt;1,"Duplicate date/ID",IF(OR(C493="Present",C493="Late",C493="Absent",C493="Excused"),"OK","Check status"))))))</x:f>
      </x:c>
      <x:c r="E493" s="9"/>
    </x:row>
    <x:row r="494" ht="23" customHeight="1">
      <x:c r="A494" s="10"/>
      <x:c r="B494" s="9"/>
      <x:c r="C494" s="9"/>
      <x:c r="D494" s="11" t="str">
        <x:f>IF(COUNTA(A494:C494)=0,"",IF(B494="","Missing student ID",IF(COUNTIFS('Students'!$A$10:$A$109,B494)&lt;&gt;1,"Check student ID",IF(NOT(ISNUMBER(A494)),"Missing/invalid date",IF(COUNTIFS($A$10:$A$509,A494,$B$10:$B$509,B494)&gt;1,"Duplicate date/ID",IF(OR(C494="Present",C494="Late",C494="Absent",C494="Excused"),"OK","Check status"))))))</x:f>
      </x:c>
      <x:c r="E494" s="9"/>
    </x:row>
    <x:row r="495" ht="23" customHeight="1">
      <x:c r="A495" s="10"/>
      <x:c r="B495" s="9"/>
      <x:c r="C495" s="9"/>
      <x:c r="D495" s="11" t="str">
        <x:f>IF(COUNTA(A495:C495)=0,"",IF(B495="","Missing student ID",IF(COUNTIFS('Students'!$A$10:$A$109,B495)&lt;&gt;1,"Check student ID",IF(NOT(ISNUMBER(A495)),"Missing/invalid date",IF(COUNTIFS($A$10:$A$509,A495,$B$10:$B$509,B495)&gt;1,"Duplicate date/ID",IF(OR(C495="Present",C495="Late",C495="Absent",C495="Excused"),"OK","Check status"))))))</x:f>
      </x:c>
      <x:c r="E495" s="9"/>
    </x:row>
    <x:row r="496" ht="23" customHeight="1">
      <x:c r="A496" s="10"/>
      <x:c r="B496" s="9"/>
      <x:c r="C496" s="9"/>
      <x:c r="D496" s="11" t="str">
        <x:f>IF(COUNTA(A496:C496)=0,"",IF(B496="","Missing student ID",IF(COUNTIFS('Students'!$A$10:$A$109,B496)&lt;&gt;1,"Check student ID",IF(NOT(ISNUMBER(A496)),"Missing/invalid date",IF(COUNTIFS($A$10:$A$509,A496,$B$10:$B$509,B496)&gt;1,"Duplicate date/ID",IF(OR(C496="Present",C496="Late",C496="Absent",C496="Excused"),"OK","Check status"))))))</x:f>
      </x:c>
      <x:c r="E496" s="9"/>
    </x:row>
    <x:row r="497" ht="23" customHeight="1">
      <x:c r="A497" s="10"/>
      <x:c r="B497" s="9"/>
      <x:c r="C497" s="9"/>
      <x:c r="D497" s="11" t="str">
        <x:f>IF(COUNTA(A497:C497)=0,"",IF(B497="","Missing student ID",IF(COUNTIFS('Students'!$A$10:$A$109,B497)&lt;&gt;1,"Check student ID",IF(NOT(ISNUMBER(A497)),"Missing/invalid date",IF(COUNTIFS($A$10:$A$509,A497,$B$10:$B$509,B497)&gt;1,"Duplicate date/ID",IF(OR(C497="Present",C497="Late",C497="Absent",C497="Excused"),"OK","Check status"))))))</x:f>
      </x:c>
      <x:c r="E497" s="9"/>
    </x:row>
    <x:row r="498" ht="23" customHeight="1">
      <x:c r="A498" s="10"/>
      <x:c r="B498" s="9"/>
      <x:c r="C498" s="9"/>
      <x:c r="D498" s="11" t="str">
        <x:f>IF(COUNTA(A498:C498)=0,"",IF(B498="","Missing student ID",IF(COUNTIFS('Students'!$A$10:$A$109,B498)&lt;&gt;1,"Check student ID",IF(NOT(ISNUMBER(A498)),"Missing/invalid date",IF(COUNTIFS($A$10:$A$509,A498,$B$10:$B$509,B498)&gt;1,"Duplicate date/ID",IF(OR(C498="Present",C498="Late",C498="Absent",C498="Excused"),"OK","Check status"))))))</x:f>
      </x:c>
      <x:c r="E498" s="9"/>
    </x:row>
    <x:row r="499" ht="23" customHeight="1">
      <x:c r="A499" s="10"/>
      <x:c r="B499" s="9"/>
      <x:c r="C499" s="9"/>
      <x:c r="D499" s="11" t="str">
        <x:f>IF(COUNTA(A499:C499)=0,"",IF(B499="","Missing student ID",IF(COUNTIFS('Students'!$A$10:$A$109,B499)&lt;&gt;1,"Check student ID",IF(NOT(ISNUMBER(A499)),"Missing/invalid date",IF(COUNTIFS($A$10:$A$509,A499,$B$10:$B$509,B499)&gt;1,"Duplicate date/ID",IF(OR(C499="Present",C499="Late",C499="Absent",C499="Excused"),"OK","Check status"))))))</x:f>
      </x:c>
      <x:c r="E499" s="9"/>
    </x:row>
    <x:row r="500" ht="23" customHeight="1">
      <x:c r="A500" s="10"/>
      <x:c r="B500" s="9"/>
      <x:c r="C500" s="9"/>
      <x:c r="D500" s="11" t="str">
        <x:f>IF(COUNTA(A500:C500)=0,"",IF(B500="","Missing student ID",IF(COUNTIFS('Students'!$A$10:$A$109,B500)&lt;&gt;1,"Check student ID",IF(NOT(ISNUMBER(A500)),"Missing/invalid date",IF(COUNTIFS($A$10:$A$509,A500,$B$10:$B$509,B500)&gt;1,"Duplicate date/ID",IF(OR(C500="Present",C500="Late",C500="Absent",C500="Excused"),"OK","Check status"))))))</x:f>
      </x:c>
      <x:c r="E500" s="9"/>
    </x:row>
    <x:row r="501" ht="23" customHeight="1">
      <x:c r="A501" s="10"/>
      <x:c r="B501" s="9"/>
      <x:c r="C501" s="9"/>
      <x:c r="D501" s="11" t="str">
        <x:f>IF(COUNTA(A501:C501)=0,"",IF(B501="","Missing student ID",IF(COUNTIFS('Students'!$A$10:$A$109,B501)&lt;&gt;1,"Check student ID",IF(NOT(ISNUMBER(A501)),"Missing/invalid date",IF(COUNTIFS($A$10:$A$509,A501,$B$10:$B$509,B501)&gt;1,"Duplicate date/ID",IF(OR(C501="Present",C501="Late",C501="Absent",C501="Excused"),"OK","Check status"))))))</x:f>
      </x:c>
      <x:c r="E501" s="9"/>
    </x:row>
    <x:row r="502" ht="23" customHeight="1">
      <x:c r="A502" s="10"/>
      <x:c r="B502" s="9"/>
      <x:c r="C502" s="9"/>
      <x:c r="D502" s="11" t="str">
        <x:f>IF(COUNTA(A502:C502)=0,"",IF(B502="","Missing student ID",IF(COUNTIFS('Students'!$A$10:$A$109,B502)&lt;&gt;1,"Check student ID",IF(NOT(ISNUMBER(A502)),"Missing/invalid date",IF(COUNTIFS($A$10:$A$509,A502,$B$10:$B$509,B502)&gt;1,"Duplicate date/ID",IF(OR(C502="Present",C502="Late",C502="Absent",C502="Excused"),"OK","Check status"))))))</x:f>
      </x:c>
      <x:c r="E502" s="9"/>
    </x:row>
    <x:row r="503" ht="23" customHeight="1">
      <x:c r="A503" s="10"/>
      <x:c r="B503" s="9"/>
      <x:c r="C503" s="9"/>
      <x:c r="D503" s="11" t="str">
        <x:f>IF(COUNTA(A503:C503)=0,"",IF(B503="","Missing student ID",IF(COUNTIFS('Students'!$A$10:$A$109,B503)&lt;&gt;1,"Check student ID",IF(NOT(ISNUMBER(A503)),"Missing/invalid date",IF(COUNTIFS($A$10:$A$509,A503,$B$10:$B$509,B503)&gt;1,"Duplicate date/ID",IF(OR(C503="Present",C503="Late",C503="Absent",C503="Excused"),"OK","Check status"))))))</x:f>
      </x:c>
      <x:c r="E503" s="9"/>
    </x:row>
    <x:row r="504" ht="23" customHeight="1">
      <x:c r="A504" s="10"/>
      <x:c r="B504" s="9"/>
      <x:c r="C504" s="9"/>
      <x:c r="D504" s="11" t="str">
        <x:f>IF(COUNTA(A504:C504)=0,"",IF(B504="","Missing student ID",IF(COUNTIFS('Students'!$A$10:$A$109,B504)&lt;&gt;1,"Check student ID",IF(NOT(ISNUMBER(A504)),"Missing/invalid date",IF(COUNTIFS($A$10:$A$509,A504,$B$10:$B$509,B504)&gt;1,"Duplicate date/ID",IF(OR(C504="Present",C504="Late",C504="Absent",C504="Excused"),"OK","Check status"))))))</x:f>
      </x:c>
      <x:c r="E504" s="9"/>
    </x:row>
    <x:row r="505" ht="23" customHeight="1">
      <x:c r="A505" s="10"/>
      <x:c r="B505" s="9"/>
      <x:c r="C505" s="9"/>
      <x:c r="D505" s="11" t="str">
        <x:f>IF(COUNTA(A505:C505)=0,"",IF(B505="","Missing student ID",IF(COUNTIFS('Students'!$A$10:$A$109,B505)&lt;&gt;1,"Check student ID",IF(NOT(ISNUMBER(A505)),"Missing/invalid date",IF(COUNTIFS($A$10:$A$509,A505,$B$10:$B$509,B505)&gt;1,"Duplicate date/ID",IF(OR(C505="Present",C505="Late",C505="Absent",C505="Excused"),"OK","Check status"))))))</x:f>
      </x:c>
      <x:c r="E505" s="9"/>
    </x:row>
    <x:row r="506" ht="23" customHeight="1">
      <x:c r="A506" s="10"/>
      <x:c r="B506" s="9"/>
      <x:c r="C506" s="9"/>
      <x:c r="D506" s="11" t="str">
        <x:f>IF(COUNTA(A506:C506)=0,"",IF(B506="","Missing student ID",IF(COUNTIFS('Students'!$A$10:$A$109,B506)&lt;&gt;1,"Check student ID",IF(NOT(ISNUMBER(A506)),"Missing/invalid date",IF(COUNTIFS($A$10:$A$509,A506,$B$10:$B$509,B506)&gt;1,"Duplicate date/ID",IF(OR(C506="Present",C506="Late",C506="Absent",C506="Excused"),"OK","Check status"))))))</x:f>
      </x:c>
      <x:c r="E506" s="9"/>
    </x:row>
    <x:row r="507" ht="23" customHeight="1">
      <x:c r="A507" s="10"/>
      <x:c r="B507" s="9"/>
      <x:c r="C507" s="9"/>
      <x:c r="D507" s="11" t="str">
        <x:f>IF(COUNTA(A507:C507)=0,"",IF(B507="","Missing student ID",IF(COUNTIFS('Students'!$A$10:$A$109,B507)&lt;&gt;1,"Check student ID",IF(NOT(ISNUMBER(A507)),"Missing/invalid date",IF(COUNTIFS($A$10:$A$509,A507,$B$10:$B$509,B507)&gt;1,"Duplicate date/ID",IF(OR(C507="Present",C507="Late",C507="Absent",C507="Excused"),"OK","Check status"))))))</x:f>
      </x:c>
      <x:c r="E507" s="9"/>
    </x:row>
    <x:row r="508" ht="23" customHeight="1">
      <x:c r="A508" s="10"/>
      <x:c r="B508" s="9"/>
      <x:c r="C508" s="9"/>
      <x:c r="D508" s="11" t="str">
        <x:f>IF(COUNTA(A508:C508)=0,"",IF(B508="","Missing student ID",IF(COUNTIFS('Students'!$A$10:$A$109,B508)&lt;&gt;1,"Check student ID",IF(NOT(ISNUMBER(A508)),"Missing/invalid date",IF(COUNTIFS($A$10:$A$509,A508,$B$10:$B$509,B508)&gt;1,"Duplicate date/ID",IF(OR(C508="Present",C508="Late",C508="Absent",C508="Excused"),"OK","Check status"))))))</x:f>
      </x:c>
      <x:c r="E508" s="9"/>
    </x:row>
    <x:row r="509" ht="23" customHeight="1">
      <x:c r="A509" s="10"/>
      <x:c r="B509" s="9"/>
      <x:c r="C509" s="9"/>
      <x:c r="D509" s="11" t="str">
        <x:f>IF(COUNTA(A509:C509)=0,"",IF(B509="","Missing student ID",IF(COUNTIFS('Students'!$A$10:$A$109,B509)&lt;&gt;1,"Check student ID",IF(NOT(ISNUMBER(A509)),"Missing/invalid date",IF(COUNTIFS($A$10:$A$509,A509,$B$10:$B$509,B509)&gt;1,"Duplicate date/ID",IF(OR(C509="Present",C509="Late",C509="Absent",C509="Excused"),"OK","Check status"))))))</x:f>
      </x:c>
      <x:c r="E509" s="9"/>
    </x:row>
  </x:sheetData>
  <x:conditionalFormatting sqref="D10:D509">
    <x:cfRule type="expression" dxfId="1" priority="1">
      <x:formula>AND(D10&lt;&gt;"",D10&lt;&gt;"OK")</x:formula>
    </x:cfRule>
  </x:conditionalFormatting>
  <x:dataValidations count="2">
    <x:dataValidation type="list" sqref="C10:C509">
      <x:formula1>"Present,Late,Absent,Excused"</x:formula1>
    </x:dataValidation>
    <x:dataValidation type="list" sqref="B10:B509">
      <x:formula1>'Students'!$A$10:$A$109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b30337da5e874846"/>
  </x:tableParts>
</x:worksheet>
</file>

<file path=xl/worksheets/sheet3.xml><?xml version="1.0" encoding="utf-8"?>
<x:worksheet xmlns:x="http://schemas.openxmlformats.org/spreadsheetml/2006/main">
  <x:sheetViews>
    <x:sheetView showGridLines="0" workbookViewId="0">
      <x:pane ySplit="9" topLeftCell="A10" activePane="bottomLeft" state="frozen"/>
    </x:sheetView>
  </x:sheetViews>
  <x:sheetFormatPr defaultRowHeight="15"/>
  <x:cols>
    <x:col min="1" max="1" width="19" hidden="0" customWidth="1"/>
    <x:col min="2" max="2" width="18" hidden="0" customWidth="1"/>
    <x:col min="3" max="3" width="17" hidden="0" customWidth="1"/>
    <x:col min="4" max="4" width="18" hidden="0" customWidth="1"/>
    <x:col min="5" max="5" width="28" hidden="0" customWidth="1"/>
    <x:col min="6" max="6" width="28" hidden="0" customWidth="1"/>
  </x:cols>
  <x:sheetData>
    <x:row r="1" ht="23" customHeight="1">
      <x:c r="A1" s="2"/>
      <x:c r="B1" s="2"/>
      <x:c r="C1" s="2"/>
      <x:c r="D1" s="2"/>
      <x:c r="E1" s="2"/>
      <x:c r="F1" s="2"/>
    </x:row>
    <x:row r="2" ht="23" customHeight="1">
      <x:c r="A2" s="3" t="str">
        <x:v>Fee ledger</x:v>
      </x:c>
      <x:c r="B2" s="2"/>
      <x:c r="C2" s="2"/>
      <x:c r="D2" s="2"/>
      <x:c r="E2" s="2"/>
      <x:c r="F2" s="2"/>
    </x:row>
    <x:row r="3" ht="23" customHeight="1">
      <x:c r="A3" s="4"/>
      <x:c r="B3" s="4"/>
      <x:c r="C3" s="4"/>
      <x:c r="D3" s="4"/>
      <x:c r="E3" s="4"/>
      <x:c r="F3" s="4"/>
    </x:row>
    <x:row r="4" ht="23" customHeight="1">
      <x:c r="A4" s="2" t="str">
        <x:v>Keep charges, payments and credits as separate dated records. Do not overwrite history.</x:v>
      </x:c>
      <x:c r="B4" s="2"/>
      <x:c r="C4" s="2"/>
      <x:c r="D4" s="2"/>
      <x:c r="E4" s="2"/>
      <x:c r="F4" s="2"/>
    </x:row>
    <x:row r="5" ht="23" customHeight="1">
      <x:c r="A5" s="2" t="str">
        <x:v>Use one currency. Check the report date on Students before reading balances.</x:v>
      </x:c>
      <x:c r="B5" s="2"/>
      <x:c r="C5" s="2"/>
      <x:c r="D5" s="2"/>
      <x:c r="E5" s="2"/>
      <x:c r="F5" s="2"/>
    </x:row>
    <x:row r="6" ht="23" customHeight="1">
      <x:c r="A6" s="2"/>
      <x:c r="B6" s="2"/>
      <x:c r="C6" s="2"/>
      <x:c r="D6" s="2"/>
      <x:c r="E6" s="2"/>
      <x:c r="F6" s="2"/>
    </x:row>
    <x:row r="7" ht="23" customHeight="1">
      <x:c r="A7" s="2"/>
      <x:c r="B7" s="2"/>
      <x:c r="C7" s="2"/>
      <x:c r="D7" s="2"/>
      <x:c r="E7" s="2"/>
      <x:c r="F7" s="2"/>
    </x:row>
    <x:row r="8" ht="23" customHeight="1">
      <x:c r="A8" s="2"/>
      <x:c r="B8" s="2"/>
      <x:c r="C8" s="2"/>
      <x:c r="D8" s="2"/>
      <x:c r="E8" s="2"/>
      <x:c r="F8" s="2"/>
    </x:row>
    <x:row r="9" ht="36" customHeight="1">
      <x:c r="A9" s="8" t="str">
        <x:v>Date</x:v>
      </x:c>
      <x:c r="B9" s="8" t="str">
        <x:v>Student ID</x:v>
      </x:c>
      <x:c r="C9" s="8" t="str">
        <x:v>Type</x:v>
      </x:c>
      <x:c r="D9" s="8" t="str">
        <x:v>Amount</x:v>
      </x:c>
      <x:c r="E9" s="8" t="str">
        <x:v>Record check</x:v>
      </x:c>
      <x:c r="F9" s="8" t="str">
        <x:v>Reference</x:v>
      </x:c>
    </x:row>
    <x:row r="10" ht="23" customHeight="1">
      <x:c r="A10" s="10" t="n">
        <x:v>46266</x:v>
      </x:c>
      <x:c r="B10" s="9" t="str">
        <x:v>ST-001</x:v>
      </x:c>
      <x:c r="C10" s="9" t="str">
        <x:v>Charge</x:v>
      </x:c>
      <x:c r="D10" s="12" t="n">
        <x:v>100</x:v>
      </x:c>
      <x:c r="E10" s="11" t="str">
        <x:f>IF(COUNTA(A10:D10)=0,"",IF(B10="","Missing student ID",IF(COUNTIFS('Students'!$A$10:$A$109,B10)&lt;&gt;1,"Check student ID",IF(NOT(ISNUMBER(A10)),"Missing/invalid date",IF(NOT(ISNUMBER(D10)),"Missing amount",IF(D10&lt;0,"Use positive amount",IF(OR(C10="Charge",C10="Payment",C10="Credit"),"OK","Check type")))))))</x:f>
        <x:v>OK</x:v>
      </x:c>
      <x:c r="F10" s="9"/>
    </x:row>
    <x:row r="11" ht="23" customHeight="1">
      <x:c r="A11" s="10" t="n">
        <x:v>46270</x:v>
      </x:c>
      <x:c r="B11" s="9" t="str">
        <x:v>ST-001</x:v>
      </x:c>
      <x:c r="C11" s="9" t="str">
        <x:v>Payment</x:v>
      </x:c>
      <x:c r="D11" s="12" t="n">
        <x:v>60</x:v>
      </x:c>
      <x:c r="E11" s="11" t="str">
        <x:f>IF(COUNTA(A11:D11)=0,"",IF(B11="","Missing student ID",IF(COUNTIFS('Students'!$A$10:$A$109,B11)&lt;&gt;1,"Check student ID",IF(NOT(ISNUMBER(A11)),"Missing/invalid date",IF(NOT(ISNUMBER(D11)),"Missing amount",IF(D11&lt;0,"Use positive amount",IF(OR(C11="Charge",C11="Payment",C11="Credit"),"OK","Check type")))))))</x:f>
        <x:v>OK</x:v>
      </x:c>
      <x:c r="F11" s="9"/>
    </x:row>
    <x:row r="12" ht="23" customHeight="1">
      <x:c r="A12" s="10" t="n">
        <x:v>46266</x:v>
      </x:c>
      <x:c r="B12" s="9" t="str">
        <x:v>ST-002</x:v>
      </x:c>
      <x:c r="C12" s="9" t="str">
        <x:v>Charge</x:v>
      </x:c>
      <x:c r="D12" s="12" t="n">
        <x:v>100</x:v>
      </x:c>
      <x:c r="E12" s="11" t="str">
        <x:f>IF(COUNTA(A12:D12)=0,"",IF(B12="","Missing student ID",IF(COUNTIFS('Students'!$A$10:$A$109,B12)&lt;&gt;1,"Check student ID",IF(NOT(ISNUMBER(A12)),"Missing/invalid date",IF(NOT(ISNUMBER(D12)),"Missing amount",IF(D12&lt;0,"Use positive amount",IF(OR(C12="Charge",C12="Payment",C12="Credit"),"OK","Check type")))))))</x:f>
        <x:v>OK</x:v>
      </x:c>
      <x:c r="F12" s="9"/>
    </x:row>
    <x:row r="13" ht="23" customHeight="1">
      <x:c r="A13" s="10" t="n">
        <x:v>46270</x:v>
      </x:c>
      <x:c r="B13" s="9" t="str">
        <x:v>ST-002</x:v>
      </x:c>
      <x:c r="C13" s="9" t="str">
        <x:v>Payment</x:v>
      </x:c>
      <x:c r="D13" s="12" t="n">
        <x:v>100</x:v>
      </x:c>
      <x:c r="E13" s="11" t="str">
        <x:f>IF(COUNTA(A13:D13)=0,"",IF(B13="","Missing student ID",IF(COUNTIFS('Students'!$A$10:$A$109,B13)&lt;&gt;1,"Check student ID",IF(NOT(ISNUMBER(A13)),"Missing/invalid date",IF(NOT(ISNUMBER(D13)),"Missing amount",IF(D13&lt;0,"Use positive amount",IF(OR(C13="Charge",C13="Payment",C13="Credit"),"OK","Check type")))))))</x:f>
        <x:v>OK</x:v>
      </x:c>
      <x:c r="F13" s="9"/>
    </x:row>
    <x:row r="14" ht="23" customHeight="1">
      <x:c r="A14" s="10" t="n">
        <x:v>46266</x:v>
      </x:c>
      <x:c r="B14" s="9" t="str">
        <x:v>ST-003</x:v>
      </x:c>
      <x:c r="C14" s="9" t="str">
        <x:v>Charge</x:v>
      </x:c>
      <x:c r="D14" s="12" t="n">
        <x:v>80</x:v>
      </x:c>
      <x:c r="E14" s="11" t="str">
        <x:f>IF(COUNTA(A14:D14)=0,"",IF(B14="","Missing student ID",IF(COUNTIFS('Students'!$A$10:$A$109,B14)&lt;&gt;1,"Check student ID",IF(NOT(ISNUMBER(A14)),"Missing/invalid date",IF(NOT(ISNUMBER(D14)),"Missing amount",IF(D14&lt;0,"Use positive amount",IF(OR(C14="Charge",C14="Payment",C14="Credit"),"OK","Check type")))))))</x:f>
        <x:v>OK</x:v>
      </x:c>
      <x:c r="F14" s="9"/>
    </x:row>
    <x:row r="15" ht="23" customHeight="1">
      <x:c r="A15" s="10" t="n">
        <x:v>46271</x:v>
      </x:c>
      <x:c r="B15" s="9" t="str">
        <x:v>ST-003</x:v>
      </x:c>
      <x:c r="C15" s="9" t="str">
        <x:v>Credit</x:v>
      </x:c>
      <x:c r="D15" s="12" t="n">
        <x:v>10</x:v>
      </x:c>
      <x:c r="E15" s="11" t="str">
        <x:f>IF(COUNTA(A15:D15)=0,"",IF(B15="","Missing student ID",IF(COUNTIFS('Students'!$A$10:$A$109,B15)&lt;&gt;1,"Check student ID",IF(NOT(ISNUMBER(A15)),"Missing/invalid date",IF(NOT(ISNUMBER(D15)),"Missing amount",IF(D15&lt;0,"Use positive amount",IF(OR(C15="Charge",C15="Payment",C15="Credit"),"OK","Check type")))))))</x:f>
        <x:v>OK</x:v>
      </x:c>
      <x:c r="F15" s="9"/>
    </x:row>
    <x:row r="16" ht="23" customHeight="1">
      <x:c r="A16" s="10"/>
      <x:c r="B16" s="9"/>
      <x:c r="C16" s="9"/>
      <x:c r="D16" s="12"/>
      <x:c r="E16" s="11" t="str">
        <x:f>IF(COUNTA(A16:D16)=0,"",IF(B16="","Missing student ID",IF(COUNTIFS('Students'!$A$10:$A$109,B16)&lt;&gt;1,"Check student ID",IF(NOT(ISNUMBER(A16)),"Missing/invalid date",IF(NOT(ISNUMBER(D16)),"Missing amount",IF(D16&lt;0,"Use positive amount",IF(OR(C16="Charge",C16="Payment",C16="Credit"),"OK","Check type")))))))</x:f>
      </x:c>
      <x:c r="F16" s="9"/>
    </x:row>
    <x:row r="17" ht="23" customHeight="1">
      <x:c r="A17" s="10"/>
      <x:c r="B17" s="9"/>
      <x:c r="C17" s="9"/>
      <x:c r="D17" s="12"/>
      <x:c r="E17" s="11" t="str">
        <x:f>IF(COUNTA(A17:D17)=0,"",IF(B17="","Missing student ID",IF(COUNTIFS('Students'!$A$10:$A$109,B17)&lt;&gt;1,"Check student ID",IF(NOT(ISNUMBER(A17)),"Missing/invalid date",IF(NOT(ISNUMBER(D17)),"Missing amount",IF(D17&lt;0,"Use positive amount",IF(OR(C17="Charge",C17="Payment",C17="Credit"),"OK","Check type")))))))</x:f>
      </x:c>
      <x:c r="F17" s="9"/>
    </x:row>
    <x:row r="18" ht="23" customHeight="1">
      <x:c r="A18" s="10"/>
      <x:c r="B18" s="9"/>
      <x:c r="C18" s="9"/>
      <x:c r="D18" s="12"/>
      <x:c r="E18" s="11" t="str">
        <x:f>IF(COUNTA(A18:D18)=0,"",IF(B18="","Missing student ID",IF(COUNTIFS('Students'!$A$10:$A$109,B18)&lt;&gt;1,"Check student ID",IF(NOT(ISNUMBER(A18)),"Missing/invalid date",IF(NOT(ISNUMBER(D18)),"Missing amount",IF(D18&lt;0,"Use positive amount",IF(OR(C18="Charge",C18="Payment",C18="Credit"),"OK","Check type")))))))</x:f>
      </x:c>
      <x:c r="F18" s="9"/>
    </x:row>
    <x:row r="19" ht="23" customHeight="1">
      <x:c r="A19" s="10"/>
      <x:c r="B19" s="9"/>
      <x:c r="C19" s="9"/>
      <x:c r="D19" s="12"/>
      <x:c r="E19" s="11" t="str">
        <x:f>IF(COUNTA(A19:D19)=0,"",IF(B19="","Missing student ID",IF(COUNTIFS('Students'!$A$10:$A$109,B19)&lt;&gt;1,"Check student ID",IF(NOT(ISNUMBER(A19)),"Missing/invalid date",IF(NOT(ISNUMBER(D19)),"Missing amount",IF(D19&lt;0,"Use positive amount",IF(OR(C19="Charge",C19="Payment",C19="Credit"),"OK","Check type")))))))</x:f>
      </x:c>
      <x:c r="F19" s="9"/>
    </x:row>
    <x:row r="20" ht="23" customHeight="1">
      <x:c r="A20" s="10"/>
      <x:c r="B20" s="9"/>
      <x:c r="C20" s="9"/>
      <x:c r="D20" s="12"/>
      <x:c r="E20" s="11" t="str">
        <x:f>IF(COUNTA(A20:D20)=0,"",IF(B20="","Missing student ID",IF(COUNTIFS('Students'!$A$10:$A$109,B20)&lt;&gt;1,"Check student ID",IF(NOT(ISNUMBER(A20)),"Missing/invalid date",IF(NOT(ISNUMBER(D20)),"Missing amount",IF(D20&lt;0,"Use positive amount",IF(OR(C20="Charge",C20="Payment",C20="Credit"),"OK","Check type")))))))</x:f>
      </x:c>
      <x:c r="F20" s="9"/>
    </x:row>
    <x:row r="21" ht="23" customHeight="1">
      <x:c r="A21" s="10"/>
      <x:c r="B21" s="9"/>
      <x:c r="C21" s="9"/>
      <x:c r="D21" s="12"/>
      <x:c r="E21" s="11" t="str">
        <x:f>IF(COUNTA(A21:D21)=0,"",IF(B21="","Missing student ID",IF(COUNTIFS('Students'!$A$10:$A$109,B21)&lt;&gt;1,"Check student ID",IF(NOT(ISNUMBER(A21)),"Missing/invalid date",IF(NOT(ISNUMBER(D21)),"Missing amount",IF(D21&lt;0,"Use positive amount",IF(OR(C21="Charge",C21="Payment",C21="Credit"),"OK","Check type")))))))</x:f>
      </x:c>
      <x:c r="F21" s="9"/>
    </x:row>
    <x:row r="22" ht="23" customHeight="1">
      <x:c r="A22" s="10"/>
      <x:c r="B22" s="9"/>
      <x:c r="C22" s="9"/>
      <x:c r="D22" s="12"/>
      <x:c r="E22" s="11" t="str">
        <x:f>IF(COUNTA(A22:D22)=0,"",IF(B22="","Missing student ID",IF(COUNTIFS('Students'!$A$10:$A$109,B22)&lt;&gt;1,"Check student ID",IF(NOT(ISNUMBER(A22)),"Missing/invalid date",IF(NOT(ISNUMBER(D22)),"Missing amount",IF(D22&lt;0,"Use positive amount",IF(OR(C22="Charge",C22="Payment",C22="Credit"),"OK","Check type")))))))</x:f>
      </x:c>
      <x:c r="F22" s="9"/>
    </x:row>
    <x:row r="23" ht="23" customHeight="1">
      <x:c r="A23" s="10"/>
      <x:c r="B23" s="9"/>
      <x:c r="C23" s="9"/>
      <x:c r="D23" s="12"/>
      <x:c r="E23" s="11" t="str">
        <x:f>IF(COUNTA(A23:D23)=0,"",IF(B23="","Missing student ID",IF(COUNTIFS('Students'!$A$10:$A$109,B23)&lt;&gt;1,"Check student ID",IF(NOT(ISNUMBER(A23)),"Missing/invalid date",IF(NOT(ISNUMBER(D23)),"Missing amount",IF(D23&lt;0,"Use positive amount",IF(OR(C23="Charge",C23="Payment",C23="Credit"),"OK","Check type")))))))</x:f>
      </x:c>
      <x:c r="F23" s="9"/>
    </x:row>
    <x:row r="24" ht="23" customHeight="1">
      <x:c r="A24" s="10"/>
      <x:c r="B24" s="9"/>
      <x:c r="C24" s="9"/>
      <x:c r="D24" s="12"/>
      <x:c r="E24" s="11" t="str">
        <x:f>IF(COUNTA(A24:D24)=0,"",IF(B24="","Missing student ID",IF(COUNTIFS('Students'!$A$10:$A$109,B24)&lt;&gt;1,"Check student ID",IF(NOT(ISNUMBER(A24)),"Missing/invalid date",IF(NOT(ISNUMBER(D24)),"Missing amount",IF(D24&lt;0,"Use positive amount",IF(OR(C24="Charge",C24="Payment",C24="Credit"),"OK","Check type")))))))</x:f>
      </x:c>
      <x:c r="F24" s="9"/>
    </x:row>
    <x:row r="25" ht="23" customHeight="1">
      <x:c r="A25" s="10"/>
      <x:c r="B25" s="9"/>
      <x:c r="C25" s="9"/>
      <x:c r="D25" s="12"/>
      <x:c r="E25" s="11" t="str">
        <x:f>IF(COUNTA(A25:D25)=0,"",IF(B25="","Missing student ID",IF(COUNTIFS('Students'!$A$10:$A$109,B25)&lt;&gt;1,"Check student ID",IF(NOT(ISNUMBER(A25)),"Missing/invalid date",IF(NOT(ISNUMBER(D25)),"Missing amount",IF(D25&lt;0,"Use positive amount",IF(OR(C25="Charge",C25="Payment",C25="Credit"),"OK","Check type")))))))</x:f>
      </x:c>
      <x:c r="F25" s="9"/>
    </x:row>
    <x:row r="26" ht="23" customHeight="1">
      <x:c r="A26" s="10"/>
      <x:c r="B26" s="9"/>
      <x:c r="C26" s="9"/>
      <x:c r="D26" s="12"/>
      <x:c r="E26" s="11" t="str">
        <x:f>IF(COUNTA(A26:D26)=0,"",IF(B26="","Missing student ID",IF(COUNTIFS('Students'!$A$10:$A$109,B26)&lt;&gt;1,"Check student ID",IF(NOT(ISNUMBER(A26)),"Missing/invalid date",IF(NOT(ISNUMBER(D26)),"Missing amount",IF(D26&lt;0,"Use positive amount",IF(OR(C26="Charge",C26="Payment",C26="Credit"),"OK","Check type")))))))</x:f>
      </x:c>
      <x:c r="F26" s="9"/>
    </x:row>
    <x:row r="27" ht="23" customHeight="1">
      <x:c r="A27" s="10"/>
      <x:c r="B27" s="9"/>
      <x:c r="C27" s="9"/>
      <x:c r="D27" s="12"/>
      <x:c r="E27" s="11" t="str">
        <x:f>IF(COUNTA(A27:D27)=0,"",IF(B27="","Missing student ID",IF(COUNTIFS('Students'!$A$10:$A$109,B27)&lt;&gt;1,"Check student ID",IF(NOT(ISNUMBER(A27)),"Missing/invalid date",IF(NOT(ISNUMBER(D27)),"Missing amount",IF(D27&lt;0,"Use positive amount",IF(OR(C27="Charge",C27="Payment",C27="Credit"),"OK","Check type")))))))</x:f>
      </x:c>
      <x:c r="F27" s="9"/>
    </x:row>
    <x:row r="28" ht="23" customHeight="1">
      <x:c r="A28" s="10"/>
      <x:c r="B28" s="9"/>
      <x:c r="C28" s="9"/>
      <x:c r="D28" s="12"/>
      <x:c r="E28" s="11" t="str">
        <x:f>IF(COUNTA(A28:D28)=0,"",IF(B28="","Missing student ID",IF(COUNTIFS('Students'!$A$10:$A$109,B28)&lt;&gt;1,"Check student ID",IF(NOT(ISNUMBER(A28)),"Missing/invalid date",IF(NOT(ISNUMBER(D28)),"Missing amount",IF(D28&lt;0,"Use positive amount",IF(OR(C28="Charge",C28="Payment",C28="Credit"),"OK","Check type")))))))</x:f>
      </x:c>
      <x:c r="F28" s="9"/>
    </x:row>
    <x:row r="29" ht="23" customHeight="1">
      <x:c r="A29" s="10"/>
      <x:c r="B29" s="9"/>
      <x:c r="C29" s="9"/>
      <x:c r="D29" s="12"/>
      <x:c r="E29" s="11" t="str">
        <x:f>IF(COUNTA(A29:D29)=0,"",IF(B29="","Missing student ID",IF(COUNTIFS('Students'!$A$10:$A$109,B29)&lt;&gt;1,"Check student ID",IF(NOT(ISNUMBER(A29)),"Missing/invalid date",IF(NOT(ISNUMBER(D29)),"Missing amount",IF(D29&lt;0,"Use positive amount",IF(OR(C29="Charge",C29="Payment",C29="Credit"),"OK","Check type")))))))</x:f>
      </x:c>
      <x:c r="F29" s="9"/>
    </x:row>
    <x:row r="30" ht="23" customHeight="1">
      <x:c r="A30" s="10"/>
      <x:c r="B30" s="9"/>
      <x:c r="C30" s="9"/>
      <x:c r="D30" s="12"/>
      <x:c r="E30" s="11" t="str">
        <x:f>IF(COUNTA(A30:D30)=0,"",IF(B30="","Missing student ID",IF(COUNTIFS('Students'!$A$10:$A$109,B30)&lt;&gt;1,"Check student ID",IF(NOT(ISNUMBER(A30)),"Missing/invalid date",IF(NOT(ISNUMBER(D30)),"Missing amount",IF(D30&lt;0,"Use positive amount",IF(OR(C30="Charge",C30="Payment",C30="Credit"),"OK","Check type")))))))</x:f>
      </x:c>
      <x:c r="F30" s="9"/>
    </x:row>
    <x:row r="31" ht="23" customHeight="1">
      <x:c r="A31" s="10"/>
      <x:c r="B31" s="9"/>
      <x:c r="C31" s="9"/>
      <x:c r="D31" s="12"/>
      <x:c r="E31" s="11" t="str">
        <x:f>IF(COUNTA(A31:D31)=0,"",IF(B31="","Missing student ID",IF(COUNTIFS('Students'!$A$10:$A$109,B31)&lt;&gt;1,"Check student ID",IF(NOT(ISNUMBER(A31)),"Missing/invalid date",IF(NOT(ISNUMBER(D31)),"Missing amount",IF(D31&lt;0,"Use positive amount",IF(OR(C31="Charge",C31="Payment",C31="Credit"),"OK","Check type")))))))</x:f>
      </x:c>
      <x:c r="F31" s="9"/>
    </x:row>
    <x:row r="32" ht="23" customHeight="1">
      <x:c r="A32" s="10"/>
      <x:c r="B32" s="9"/>
      <x:c r="C32" s="9"/>
      <x:c r="D32" s="12"/>
      <x:c r="E32" s="11" t="str">
        <x:f>IF(COUNTA(A32:D32)=0,"",IF(B32="","Missing student ID",IF(COUNTIFS('Students'!$A$10:$A$109,B32)&lt;&gt;1,"Check student ID",IF(NOT(ISNUMBER(A32)),"Missing/invalid date",IF(NOT(ISNUMBER(D32)),"Missing amount",IF(D32&lt;0,"Use positive amount",IF(OR(C32="Charge",C32="Payment",C32="Credit"),"OK","Check type")))))))</x:f>
      </x:c>
      <x:c r="F32" s="9"/>
    </x:row>
    <x:row r="33" ht="23" customHeight="1">
      <x:c r="A33" s="10"/>
      <x:c r="B33" s="9"/>
      <x:c r="C33" s="9"/>
      <x:c r="D33" s="12"/>
      <x:c r="E33" s="11" t="str">
        <x:f>IF(COUNTA(A33:D33)=0,"",IF(B33="","Missing student ID",IF(COUNTIFS('Students'!$A$10:$A$109,B33)&lt;&gt;1,"Check student ID",IF(NOT(ISNUMBER(A33)),"Missing/invalid date",IF(NOT(ISNUMBER(D33)),"Missing amount",IF(D33&lt;0,"Use positive amount",IF(OR(C33="Charge",C33="Payment",C33="Credit"),"OK","Check type")))))))</x:f>
      </x:c>
      <x:c r="F33" s="9"/>
    </x:row>
    <x:row r="34" ht="23" customHeight="1">
      <x:c r="A34" s="10"/>
      <x:c r="B34" s="9"/>
      <x:c r="C34" s="9"/>
      <x:c r="D34" s="12"/>
      <x:c r="E34" s="11" t="str">
        <x:f>IF(COUNTA(A34:D34)=0,"",IF(B34="","Missing student ID",IF(COUNTIFS('Students'!$A$10:$A$109,B34)&lt;&gt;1,"Check student ID",IF(NOT(ISNUMBER(A34)),"Missing/invalid date",IF(NOT(ISNUMBER(D34)),"Missing amount",IF(D34&lt;0,"Use positive amount",IF(OR(C34="Charge",C34="Payment",C34="Credit"),"OK","Check type")))))))</x:f>
      </x:c>
      <x:c r="F34" s="9"/>
    </x:row>
    <x:row r="35" ht="23" customHeight="1">
      <x:c r="A35" s="10"/>
      <x:c r="B35" s="9"/>
      <x:c r="C35" s="9"/>
      <x:c r="D35" s="12"/>
      <x:c r="E35" s="11" t="str">
        <x:f>IF(COUNTA(A35:D35)=0,"",IF(B35="","Missing student ID",IF(COUNTIFS('Students'!$A$10:$A$109,B35)&lt;&gt;1,"Check student ID",IF(NOT(ISNUMBER(A35)),"Missing/invalid date",IF(NOT(ISNUMBER(D35)),"Missing amount",IF(D35&lt;0,"Use positive amount",IF(OR(C35="Charge",C35="Payment",C35="Credit"),"OK","Check type")))))))</x:f>
      </x:c>
      <x:c r="F35" s="9"/>
    </x:row>
    <x:row r="36" ht="23" customHeight="1">
      <x:c r="A36" s="10"/>
      <x:c r="B36" s="9"/>
      <x:c r="C36" s="9"/>
      <x:c r="D36" s="12"/>
      <x:c r="E36" s="11" t="str">
        <x:f>IF(COUNTA(A36:D36)=0,"",IF(B36="","Missing student ID",IF(COUNTIFS('Students'!$A$10:$A$109,B36)&lt;&gt;1,"Check student ID",IF(NOT(ISNUMBER(A36)),"Missing/invalid date",IF(NOT(ISNUMBER(D36)),"Missing amount",IF(D36&lt;0,"Use positive amount",IF(OR(C36="Charge",C36="Payment",C36="Credit"),"OK","Check type")))))))</x:f>
      </x:c>
      <x:c r="F36" s="9"/>
    </x:row>
    <x:row r="37" ht="23" customHeight="1">
      <x:c r="A37" s="10"/>
      <x:c r="B37" s="9"/>
      <x:c r="C37" s="9"/>
      <x:c r="D37" s="12"/>
      <x:c r="E37" s="11" t="str">
        <x:f>IF(COUNTA(A37:D37)=0,"",IF(B37="","Missing student ID",IF(COUNTIFS('Students'!$A$10:$A$109,B37)&lt;&gt;1,"Check student ID",IF(NOT(ISNUMBER(A37)),"Missing/invalid date",IF(NOT(ISNUMBER(D37)),"Missing amount",IF(D37&lt;0,"Use positive amount",IF(OR(C37="Charge",C37="Payment",C37="Credit"),"OK","Check type")))))))</x:f>
      </x:c>
      <x:c r="F37" s="9"/>
    </x:row>
    <x:row r="38" ht="23" customHeight="1">
      <x:c r="A38" s="10"/>
      <x:c r="B38" s="9"/>
      <x:c r="C38" s="9"/>
      <x:c r="D38" s="12"/>
      <x:c r="E38" s="11" t="str">
        <x:f>IF(COUNTA(A38:D38)=0,"",IF(B38="","Missing student ID",IF(COUNTIFS('Students'!$A$10:$A$109,B38)&lt;&gt;1,"Check student ID",IF(NOT(ISNUMBER(A38)),"Missing/invalid date",IF(NOT(ISNUMBER(D38)),"Missing amount",IF(D38&lt;0,"Use positive amount",IF(OR(C38="Charge",C38="Payment",C38="Credit"),"OK","Check type")))))))</x:f>
      </x:c>
      <x:c r="F38" s="9"/>
    </x:row>
    <x:row r="39" ht="23" customHeight="1">
      <x:c r="A39" s="10"/>
      <x:c r="B39" s="9"/>
      <x:c r="C39" s="9"/>
      <x:c r="D39" s="12"/>
      <x:c r="E39" s="11" t="str">
        <x:f>IF(COUNTA(A39:D39)=0,"",IF(B39="","Missing student ID",IF(COUNTIFS('Students'!$A$10:$A$109,B39)&lt;&gt;1,"Check student ID",IF(NOT(ISNUMBER(A39)),"Missing/invalid date",IF(NOT(ISNUMBER(D39)),"Missing amount",IF(D39&lt;0,"Use positive amount",IF(OR(C39="Charge",C39="Payment",C39="Credit"),"OK","Check type")))))))</x:f>
      </x:c>
      <x:c r="F39" s="9"/>
    </x:row>
    <x:row r="40" ht="23" customHeight="1">
      <x:c r="A40" s="10"/>
      <x:c r="B40" s="9"/>
      <x:c r="C40" s="9"/>
      <x:c r="D40" s="12"/>
      <x:c r="E40" s="11" t="str">
        <x:f>IF(COUNTA(A40:D40)=0,"",IF(B40="","Missing student ID",IF(COUNTIFS('Students'!$A$10:$A$109,B40)&lt;&gt;1,"Check student ID",IF(NOT(ISNUMBER(A40)),"Missing/invalid date",IF(NOT(ISNUMBER(D40)),"Missing amount",IF(D40&lt;0,"Use positive amount",IF(OR(C40="Charge",C40="Payment",C40="Credit"),"OK","Check type")))))))</x:f>
      </x:c>
      <x:c r="F40" s="9"/>
    </x:row>
    <x:row r="41" ht="23" customHeight="1">
      <x:c r="A41" s="10"/>
      <x:c r="B41" s="9"/>
      <x:c r="C41" s="9"/>
      <x:c r="D41" s="12"/>
      <x:c r="E41" s="11" t="str">
        <x:f>IF(COUNTA(A41:D41)=0,"",IF(B41="","Missing student ID",IF(COUNTIFS('Students'!$A$10:$A$109,B41)&lt;&gt;1,"Check student ID",IF(NOT(ISNUMBER(A41)),"Missing/invalid date",IF(NOT(ISNUMBER(D41)),"Missing amount",IF(D41&lt;0,"Use positive amount",IF(OR(C41="Charge",C41="Payment",C41="Credit"),"OK","Check type")))))))</x:f>
      </x:c>
      <x:c r="F41" s="9"/>
    </x:row>
    <x:row r="42" ht="23" customHeight="1">
      <x:c r="A42" s="10"/>
      <x:c r="B42" s="9"/>
      <x:c r="C42" s="9"/>
      <x:c r="D42" s="12"/>
      <x:c r="E42" s="11" t="str">
        <x:f>IF(COUNTA(A42:D42)=0,"",IF(B42="","Missing student ID",IF(COUNTIFS('Students'!$A$10:$A$109,B42)&lt;&gt;1,"Check student ID",IF(NOT(ISNUMBER(A42)),"Missing/invalid date",IF(NOT(ISNUMBER(D42)),"Missing amount",IF(D42&lt;0,"Use positive amount",IF(OR(C42="Charge",C42="Payment",C42="Credit"),"OK","Check type")))))))</x:f>
      </x:c>
      <x:c r="F42" s="9"/>
    </x:row>
    <x:row r="43" ht="23" customHeight="1">
      <x:c r="A43" s="10"/>
      <x:c r="B43" s="9"/>
      <x:c r="C43" s="9"/>
      <x:c r="D43" s="12"/>
      <x:c r="E43" s="11" t="str">
        <x:f>IF(COUNTA(A43:D43)=0,"",IF(B43="","Missing student ID",IF(COUNTIFS('Students'!$A$10:$A$109,B43)&lt;&gt;1,"Check student ID",IF(NOT(ISNUMBER(A43)),"Missing/invalid date",IF(NOT(ISNUMBER(D43)),"Missing amount",IF(D43&lt;0,"Use positive amount",IF(OR(C43="Charge",C43="Payment",C43="Credit"),"OK","Check type")))))))</x:f>
      </x:c>
      <x:c r="F43" s="9"/>
    </x:row>
    <x:row r="44" ht="23" customHeight="1">
      <x:c r="A44" s="10"/>
      <x:c r="B44" s="9"/>
      <x:c r="C44" s="9"/>
      <x:c r="D44" s="12"/>
      <x:c r="E44" s="11" t="str">
        <x:f>IF(COUNTA(A44:D44)=0,"",IF(B44="","Missing student ID",IF(COUNTIFS('Students'!$A$10:$A$109,B44)&lt;&gt;1,"Check student ID",IF(NOT(ISNUMBER(A44)),"Missing/invalid date",IF(NOT(ISNUMBER(D44)),"Missing amount",IF(D44&lt;0,"Use positive amount",IF(OR(C44="Charge",C44="Payment",C44="Credit"),"OK","Check type")))))))</x:f>
      </x:c>
      <x:c r="F44" s="9"/>
    </x:row>
    <x:row r="45" ht="23" customHeight="1">
      <x:c r="A45" s="10"/>
      <x:c r="B45" s="9"/>
      <x:c r="C45" s="9"/>
      <x:c r="D45" s="12"/>
      <x:c r="E45" s="11" t="str">
        <x:f>IF(COUNTA(A45:D45)=0,"",IF(B45="","Missing student ID",IF(COUNTIFS('Students'!$A$10:$A$109,B45)&lt;&gt;1,"Check student ID",IF(NOT(ISNUMBER(A45)),"Missing/invalid date",IF(NOT(ISNUMBER(D45)),"Missing amount",IF(D45&lt;0,"Use positive amount",IF(OR(C45="Charge",C45="Payment",C45="Credit"),"OK","Check type")))))))</x:f>
      </x:c>
      <x:c r="F45" s="9"/>
    </x:row>
    <x:row r="46" ht="23" customHeight="1">
      <x:c r="A46" s="10"/>
      <x:c r="B46" s="9"/>
      <x:c r="C46" s="9"/>
      <x:c r="D46" s="12"/>
      <x:c r="E46" s="11" t="str">
        <x:f>IF(COUNTA(A46:D46)=0,"",IF(B46="","Missing student ID",IF(COUNTIFS('Students'!$A$10:$A$109,B46)&lt;&gt;1,"Check student ID",IF(NOT(ISNUMBER(A46)),"Missing/invalid date",IF(NOT(ISNUMBER(D46)),"Missing amount",IF(D46&lt;0,"Use positive amount",IF(OR(C46="Charge",C46="Payment",C46="Credit"),"OK","Check type")))))))</x:f>
      </x:c>
      <x:c r="F46" s="9"/>
    </x:row>
    <x:row r="47" ht="23" customHeight="1">
      <x:c r="A47" s="10"/>
      <x:c r="B47" s="9"/>
      <x:c r="C47" s="9"/>
      <x:c r="D47" s="12"/>
      <x:c r="E47" s="11" t="str">
        <x:f>IF(COUNTA(A47:D47)=0,"",IF(B47="","Missing student ID",IF(COUNTIFS('Students'!$A$10:$A$109,B47)&lt;&gt;1,"Check student ID",IF(NOT(ISNUMBER(A47)),"Missing/invalid date",IF(NOT(ISNUMBER(D47)),"Missing amount",IF(D47&lt;0,"Use positive amount",IF(OR(C47="Charge",C47="Payment",C47="Credit"),"OK","Check type")))))))</x:f>
      </x:c>
      <x:c r="F47" s="9"/>
    </x:row>
    <x:row r="48" ht="23" customHeight="1">
      <x:c r="A48" s="10"/>
      <x:c r="B48" s="9"/>
      <x:c r="C48" s="9"/>
      <x:c r="D48" s="12"/>
      <x:c r="E48" s="11" t="str">
        <x:f>IF(COUNTA(A48:D48)=0,"",IF(B48="","Missing student ID",IF(COUNTIFS('Students'!$A$10:$A$109,B48)&lt;&gt;1,"Check student ID",IF(NOT(ISNUMBER(A48)),"Missing/invalid date",IF(NOT(ISNUMBER(D48)),"Missing amount",IF(D48&lt;0,"Use positive amount",IF(OR(C48="Charge",C48="Payment",C48="Credit"),"OK","Check type")))))))</x:f>
      </x:c>
      <x:c r="F48" s="9"/>
    </x:row>
    <x:row r="49" ht="23" customHeight="1">
      <x:c r="A49" s="10"/>
      <x:c r="B49" s="9"/>
      <x:c r="C49" s="9"/>
      <x:c r="D49" s="12"/>
      <x:c r="E49" s="11" t="str">
        <x:f>IF(COUNTA(A49:D49)=0,"",IF(B49="","Missing student ID",IF(COUNTIFS('Students'!$A$10:$A$109,B49)&lt;&gt;1,"Check student ID",IF(NOT(ISNUMBER(A49)),"Missing/invalid date",IF(NOT(ISNUMBER(D49)),"Missing amount",IF(D49&lt;0,"Use positive amount",IF(OR(C49="Charge",C49="Payment",C49="Credit"),"OK","Check type")))))))</x:f>
      </x:c>
      <x:c r="F49" s="9"/>
    </x:row>
    <x:row r="50" ht="23" customHeight="1">
      <x:c r="A50" s="10"/>
      <x:c r="B50" s="9"/>
      <x:c r="C50" s="9"/>
      <x:c r="D50" s="12"/>
      <x:c r="E50" s="11" t="str">
        <x:f>IF(COUNTA(A50:D50)=0,"",IF(B50="","Missing student ID",IF(COUNTIFS('Students'!$A$10:$A$109,B50)&lt;&gt;1,"Check student ID",IF(NOT(ISNUMBER(A50)),"Missing/invalid date",IF(NOT(ISNUMBER(D50)),"Missing amount",IF(D50&lt;0,"Use positive amount",IF(OR(C50="Charge",C50="Payment",C50="Credit"),"OK","Check type")))))))</x:f>
      </x:c>
      <x:c r="F50" s="9"/>
    </x:row>
    <x:row r="51" ht="23" customHeight="1">
      <x:c r="A51" s="10"/>
      <x:c r="B51" s="9"/>
      <x:c r="C51" s="9"/>
      <x:c r="D51" s="12"/>
      <x:c r="E51" s="11" t="str">
        <x:f>IF(COUNTA(A51:D51)=0,"",IF(B51="","Missing student ID",IF(COUNTIFS('Students'!$A$10:$A$109,B51)&lt;&gt;1,"Check student ID",IF(NOT(ISNUMBER(A51)),"Missing/invalid date",IF(NOT(ISNUMBER(D51)),"Missing amount",IF(D51&lt;0,"Use positive amount",IF(OR(C51="Charge",C51="Payment",C51="Credit"),"OK","Check type")))))))</x:f>
      </x:c>
      <x:c r="F51" s="9"/>
    </x:row>
    <x:row r="52" ht="23" customHeight="1">
      <x:c r="A52" s="10"/>
      <x:c r="B52" s="9"/>
      <x:c r="C52" s="9"/>
      <x:c r="D52" s="12"/>
      <x:c r="E52" s="11" t="str">
        <x:f>IF(COUNTA(A52:D52)=0,"",IF(B52="","Missing student ID",IF(COUNTIFS('Students'!$A$10:$A$109,B52)&lt;&gt;1,"Check student ID",IF(NOT(ISNUMBER(A52)),"Missing/invalid date",IF(NOT(ISNUMBER(D52)),"Missing amount",IF(D52&lt;0,"Use positive amount",IF(OR(C52="Charge",C52="Payment",C52="Credit"),"OK","Check type")))))))</x:f>
      </x:c>
      <x:c r="F52" s="9"/>
    </x:row>
    <x:row r="53" ht="23" customHeight="1">
      <x:c r="A53" s="10"/>
      <x:c r="B53" s="9"/>
      <x:c r="C53" s="9"/>
      <x:c r="D53" s="12"/>
      <x:c r="E53" s="11" t="str">
        <x:f>IF(COUNTA(A53:D53)=0,"",IF(B53="","Missing student ID",IF(COUNTIFS('Students'!$A$10:$A$109,B53)&lt;&gt;1,"Check student ID",IF(NOT(ISNUMBER(A53)),"Missing/invalid date",IF(NOT(ISNUMBER(D53)),"Missing amount",IF(D53&lt;0,"Use positive amount",IF(OR(C53="Charge",C53="Payment",C53="Credit"),"OK","Check type")))))))</x:f>
      </x:c>
      <x:c r="F53" s="9"/>
    </x:row>
    <x:row r="54" ht="23" customHeight="1">
      <x:c r="A54" s="10"/>
      <x:c r="B54" s="9"/>
      <x:c r="C54" s="9"/>
      <x:c r="D54" s="12"/>
      <x:c r="E54" s="11" t="str">
        <x:f>IF(COUNTA(A54:D54)=0,"",IF(B54="","Missing student ID",IF(COUNTIFS('Students'!$A$10:$A$109,B54)&lt;&gt;1,"Check student ID",IF(NOT(ISNUMBER(A54)),"Missing/invalid date",IF(NOT(ISNUMBER(D54)),"Missing amount",IF(D54&lt;0,"Use positive amount",IF(OR(C54="Charge",C54="Payment",C54="Credit"),"OK","Check type")))))))</x:f>
      </x:c>
      <x:c r="F54" s="9"/>
    </x:row>
    <x:row r="55" ht="23" customHeight="1">
      <x:c r="A55" s="10"/>
      <x:c r="B55" s="9"/>
      <x:c r="C55" s="9"/>
      <x:c r="D55" s="12"/>
      <x:c r="E55" s="11" t="str">
        <x:f>IF(COUNTA(A55:D55)=0,"",IF(B55="","Missing student ID",IF(COUNTIFS('Students'!$A$10:$A$109,B55)&lt;&gt;1,"Check student ID",IF(NOT(ISNUMBER(A55)),"Missing/invalid date",IF(NOT(ISNUMBER(D55)),"Missing amount",IF(D55&lt;0,"Use positive amount",IF(OR(C55="Charge",C55="Payment",C55="Credit"),"OK","Check type")))))))</x:f>
      </x:c>
      <x:c r="F55" s="9"/>
    </x:row>
    <x:row r="56" ht="23" customHeight="1">
      <x:c r="A56" s="10"/>
      <x:c r="B56" s="9"/>
      <x:c r="C56" s="9"/>
      <x:c r="D56" s="12"/>
      <x:c r="E56" s="11" t="str">
        <x:f>IF(COUNTA(A56:D56)=0,"",IF(B56="","Missing student ID",IF(COUNTIFS('Students'!$A$10:$A$109,B56)&lt;&gt;1,"Check student ID",IF(NOT(ISNUMBER(A56)),"Missing/invalid date",IF(NOT(ISNUMBER(D56)),"Missing amount",IF(D56&lt;0,"Use positive amount",IF(OR(C56="Charge",C56="Payment",C56="Credit"),"OK","Check type")))))))</x:f>
      </x:c>
      <x:c r="F56" s="9"/>
    </x:row>
    <x:row r="57" ht="23" customHeight="1">
      <x:c r="A57" s="10"/>
      <x:c r="B57" s="9"/>
      <x:c r="C57" s="9"/>
      <x:c r="D57" s="12"/>
      <x:c r="E57" s="11" t="str">
        <x:f>IF(COUNTA(A57:D57)=0,"",IF(B57="","Missing student ID",IF(COUNTIFS('Students'!$A$10:$A$109,B57)&lt;&gt;1,"Check student ID",IF(NOT(ISNUMBER(A57)),"Missing/invalid date",IF(NOT(ISNUMBER(D57)),"Missing amount",IF(D57&lt;0,"Use positive amount",IF(OR(C57="Charge",C57="Payment",C57="Credit"),"OK","Check type")))))))</x:f>
      </x:c>
      <x:c r="F57" s="9"/>
    </x:row>
    <x:row r="58" ht="23" customHeight="1">
      <x:c r="A58" s="10"/>
      <x:c r="B58" s="9"/>
      <x:c r="C58" s="9"/>
      <x:c r="D58" s="12"/>
      <x:c r="E58" s="11" t="str">
        <x:f>IF(COUNTA(A58:D58)=0,"",IF(B58="","Missing student ID",IF(COUNTIFS('Students'!$A$10:$A$109,B58)&lt;&gt;1,"Check student ID",IF(NOT(ISNUMBER(A58)),"Missing/invalid date",IF(NOT(ISNUMBER(D58)),"Missing amount",IF(D58&lt;0,"Use positive amount",IF(OR(C58="Charge",C58="Payment",C58="Credit"),"OK","Check type")))))))</x:f>
      </x:c>
      <x:c r="F58" s="9"/>
    </x:row>
    <x:row r="59" ht="23" customHeight="1">
      <x:c r="A59" s="10"/>
      <x:c r="B59" s="9"/>
      <x:c r="C59" s="9"/>
      <x:c r="D59" s="12"/>
      <x:c r="E59" s="11" t="str">
        <x:f>IF(COUNTA(A59:D59)=0,"",IF(B59="","Missing student ID",IF(COUNTIFS('Students'!$A$10:$A$109,B59)&lt;&gt;1,"Check student ID",IF(NOT(ISNUMBER(A59)),"Missing/invalid date",IF(NOT(ISNUMBER(D59)),"Missing amount",IF(D59&lt;0,"Use positive amount",IF(OR(C59="Charge",C59="Payment",C59="Credit"),"OK","Check type")))))))</x:f>
      </x:c>
      <x:c r="F59" s="9"/>
    </x:row>
    <x:row r="60" ht="23" customHeight="1">
      <x:c r="A60" s="10"/>
      <x:c r="B60" s="9"/>
      <x:c r="C60" s="9"/>
      <x:c r="D60" s="12"/>
      <x:c r="E60" s="11" t="str">
        <x:f>IF(COUNTA(A60:D60)=0,"",IF(B60="","Missing student ID",IF(COUNTIFS('Students'!$A$10:$A$109,B60)&lt;&gt;1,"Check student ID",IF(NOT(ISNUMBER(A60)),"Missing/invalid date",IF(NOT(ISNUMBER(D60)),"Missing amount",IF(D60&lt;0,"Use positive amount",IF(OR(C60="Charge",C60="Payment",C60="Credit"),"OK","Check type")))))))</x:f>
      </x:c>
      <x:c r="F60" s="9"/>
    </x:row>
    <x:row r="61" ht="23" customHeight="1">
      <x:c r="A61" s="10"/>
      <x:c r="B61" s="9"/>
      <x:c r="C61" s="9"/>
      <x:c r="D61" s="12"/>
      <x:c r="E61" s="11" t="str">
        <x:f>IF(COUNTA(A61:D61)=0,"",IF(B61="","Missing student ID",IF(COUNTIFS('Students'!$A$10:$A$109,B61)&lt;&gt;1,"Check student ID",IF(NOT(ISNUMBER(A61)),"Missing/invalid date",IF(NOT(ISNUMBER(D61)),"Missing amount",IF(D61&lt;0,"Use positive amount",IF(OR(C61="Charge",C61="Payment",C61="Credit"),"OK","Check type")))))))</x:f>
      </x:c>
      <x:c r="F61" s="9"/>
    </x:row>
    <x:row r="62" ht="23" customHeight="1">
      <x:c r="A62" s="10"/>
      <x:c r="B62" s="9"/>
      <x:c r="C62" s="9"/>
      <x:c r="D62" s="12"/>
      <x:c r="E62" s="11" t="str">
        <x:f>IF(COUNTA(A62:D62)=0,"",IF(B62="","Missing student ID",IF(COUNTIFS('Students'!$A$10:$A$109,B62)&lt;&gt;1,"Check student ID",IF(NOT(ISNUMBER(A62)),"Missing/invalid date",IF(NOT(ISNUMBER(D62)),"Missing amount",IF(D62&lt;0,"Use positive amount",IF(OR(C62="Charge",C62="Payment",C62="Credit"),"OK","Check type")))))))</x:f>
      </x:c>
      <x:c r="F62" s="9"/>
    </x:row>
    <x:row r="63" ht="23" customHeight="1">
      <x:c r="A63" s="10"/>
      <x:c r="B63" s="9"/>
      <x:c r="C63" s="9"/>
      <x:c r="D63" s="12"/>
      <x:c r="E63" s="11" t="str">
        <x:f>IF(COUNTA(A63:D63)=0,"",IF(B63="","Missing student ID",IF(COUNTIFS('Students'!$A$10:$A$109,B63)&lt;&gt;1,"Check student ID",IF(NOT(ISNUMBER(A63)),"Missing/invalid date",IF(NOT(ISNUMBER(D63)),"Missing amount",IF(D63&lt;0,"Use positive amount",IF(OR(C63="Charge",C63="Payment",C63="Credit"),"OK","Check type")))))))</x:f>
      </x:c>
      <x:c r="F63" s="9"/>
    </x:row>
    <x:row r="64" ht="23" customHeight="1">
      <x:c r="A64" s="10"/>
      <x:c r="B64" s="9"/>
      <x:c r="C64" s="9"/>
      <x:c r="D64" s="12"/>
      <x:c r="E64" s="11" t="str">
        <x:f>IF(COUNTA(A64:D64)=0,"",IF(B64="","Missing student ID",IF(COUNTIFS('Students'!$A$10:$A$109,B64)&lt;&gt;1,"Check student ID",IF(NOT(ISNUMBER(A64)),"Missing/invalid date",IF(NOT(ISNUMBER(D64)),"Missing amount",IF(D64&lt;0,"Use positive amount",IF(OR(C64="Charge",C64="Payment",C64="Credit"),"OK","Check type")))))))</x:f>
      </x:c>
      <x:c r="F64" s="9"/>
    </x:row>
    <x:row r="65" ht="23" customHeight="1">
      <x:c r="A65" s="10"/>
      <x:c r="B65" s="9"/>
      <x:c r="C65" s="9"/>
      <x:c r="D65" s="12"/>
      <x:c r="E65" s="11" t="str">
        <x:f>IF(COUNTA(A65:D65)=0,"",IF(B65="","Missing student ID",IF(COUNTIFS('Students'!$A$10:$A$109,B65)&lt;&gt;1,"Check student ID",IF(NOT(ISNUMBER(A65)),"Missing/invalid date",IF(NOT(ISNUMBER(D65)),"Missing amount",IF(D65&lt;0,"Use positive amount",IF(OR(C65="Charge",C65="Payment",C65="Credit"),"OK","Check type")))))))</x:f>
      </x:c>
      <x:c r="F65" s="9"/>
    </x:row>
    <x:row r="66" ht="23" customHeight="1">
      <x:c r="A66" s="10"/>
      <x:c r="B66" s="9"/>
      <x:c r="C66" s="9"/>
      <x:c r="D66" s="12"/>
      <x:c r="E66" s="11" t="str">
        <x:f>IF(COUNTA(A66:D66)=0,"",IF(B66="","Missing student ID",IF(COUNTIFS('Students'!$A$10:$A$109,B66)&lt;&gt;1,"Check student ID",IF(NOT(ISNUMBER(A66)),"Missing/invalid date",IF(NOT(ISNUMBER(D66)),"Missing amount",IF(D66&lt;0,"Use positive amount",IF(OR(C66="Charge",C66="Payment",C66="Credit"),"OK","Check type")))))))</x:f>
      </x:c>
      <x:c r="F66" s="9"/>
    </x:row>
    <x:row r="67" ht="23" customHeight="1">
      <x:c r="A67" s="10"/>
      <x:c r="B67" s="9"/>
      <x:c r="C67" s="9"/>
      <x:c r="D67" s="12"/>
      <x:c r="E67" s="11" t="str">
        <x:f>IF(COUNTA(A67:D67)=0,"",IF(B67="","Missing student ID",IF(COUNTIFS('Students'!$A$10:$A$109,B67)&lt;&gt;1,"Check student ID",IF(NOT(ISNUMBER(A67)),"Missing/invalid date",IF(NOT(ISNUMBER(D67)),"Missing amount",IF(D67&lt;0,"Use positive amount",IF(OR(C67="Charge",C67="Payment",C67="Credit"),"OK","Check type")))))))</x:f>
      </x:c>
      <x:c r="F67" s="9"/>
    </x:row>
    <x:row r="68" ht="23" customHeight="1">
      <x:c r="A68" s="10"/>
      <x:c r="B68" s="9"/>
      <x:c r="C68" s="9"/>
      <x:c r="D68" s="12"/>
      <x:c r="E68" s="11" t="str">
        <x:f>IF(COUNTA(A68:D68)=0,"",IF(B68="","Missing student ID",IF(COUNTIFS('Students'!$A$10:$A$109,B68)&lt;&gt;1,"Check student ID",IF(NOT(ISNUMBER(A68)),"Missing/invalid date",IF(NOT(ISNUMBER(D68)),"Missing amount",IF(D68&lt;0,"Use positive amount",IF(OR(C68="Charge",C68="Payment",C68="Credit"),"OK","Check type")))))))</x:f>
      </x:c>
      <x:c r="F68" s="9"/>
    </x:row>
    <x:row r="69" ht="23" customHeight="1">
      <x:c r="A69" s="10"/>
      <x:c r="B69" s="9"/>
      <x:c r="C69" s="9"/>
      <x:c r="D69" s="12"/>
      <x:c r="E69" s="11" t="str">
        <x:f>IF(COUNTA(A69:D69)=0,"",IF(B69="","Missing student ID",IF(COUNTIFS('Students'!$A$10:$A$109,B69)&lt;&gt;1,"Check student ID",IF(NOT(ISNUMBER(A69)),"Missing/invalid date",IF(NOT(ISNUMBER(D69)),"Missing amount",IF(D69&lt;0,"Use positive amount",IF(OR(C69="Charge",C69="Payment",C69="Credit"),"OK","Check type")))))))</x:f>
      </x:c>
      <x:c r="F69" s="9"/>
    </x:row>
    <x:row r="70" ht="23" customHeight="1">
      <x:c r="A70" s="10"/>
      <x:c r="B70" s="9"/>
      <x:c r="C70" s="9"/>
      <x:c r="D70" s="12"/>
      <x:c r="E70" s="11" t="str">
        <x:f>IF(COUNTA(A70:D70)=0,"",IF(B70="","Missing student ID",IF(COUNTIFS('Students'!$A$10:$A$109,B70)&lt;&gt;1,"Check student ID",IF(NOT(ISNUMBER(A70)),"Missing/invalid date",IF(NOT(ISNUMBER(D70)),"Missing amount",IF(D70&lt;0,"Use positive amount",IF(OR(C70="Charge",C70="Payment",C70="Credit"),"OK","Check type")))))))</x:f>
      </x:c>
      <x:c r="F70" s="9"/>
    </x:row>
    <x:row r="71" ht="23" customHeight="1">
      <x:c r="A71" s="10"/>
      <x:c r="B71" s="9"/>
      <x:c r="C71" s="9"/>
      <x:c r="D71" s="12"/>
      <x:c r="E71" s="11" t="str">
        <x:f>IF(COUNTA(A71:D71)=0,"",IF(B71="","Missing student ID",IF(COUNTIFS('Students'!$A$10:$A$109,B71)&lt;&gt;1,"Check student ID",IF(NOT(ISNUMBER(A71)),"Missing/invalid date",IF(NOT(ISNUMBER(D71)),"Missing amount",IF(D71&lt;0,"Use positive amount",IF(OR(C71="Charge",C71="Payment",C71="Credit"),"OK","Check type")))))))</x:f>
      </x:c>
      <x:c r="F71" s="9"/>
    </x:row>
    <x:row r="72" ht="23" customHeight="1">
      <x:c r="A72" s="10"/>
      <x:c r="B72" s="9"/>
      <x:c r="C72" s="9"/>
      <x:c r="D72" s="12"/>
      <x:c r="E72" s="11" t="str">
        <x:f>IF(COUNTA(A72:D72)=0,"",IF(B72="","Missing student ID",IF(COUNTIFS('Students'!$A$10:$A$109,B72)&lt;&gt;1,"Check student ID",IF(NOT(ISNUMBER(A72)),"Missing/invalid date",IF(NOT(ISNUMBER(D72)),"Missing amount",IF(D72&lt;0,"Use positive amount",IF(OR(C72="Charge",C72="Payment",C72="Credit"),"OK","Check type")))))))</x:f>
      </x:c>
      <x:c r="F72" s="9"/>
    </x:row>
    <x:row r="73" ht="23" customHeight="1">
      <x:c r="A73" s="10"/>
      <x:c r="B73" s="9"/>
      <x:c r="C73" s="9"/>
      <x:c r="D73" s="12"/>
      <x:c r="E73" s="11" t="str">
        <x:f>IF(COUNTA(A73:D73)=0,"",IF(B73="","Missing student ID",IF(COUNTIFS('Students'!$A$10:$A$109,B73)&lt;&gt;1,"Check student ID",IF(NOT(ISNUMBER(A73)),"Missing/invalid date",IF(NOT(ISNUMBER(D73)),"Missing amount",IF(D73&lt;0,"Use positive amount",IF(OR(C73="Charge",C73="Payment",C73="Credit"),"OK","Check type")))))))</x:f>
      </x:c>
      <x:c r="F73" s="9"/>
    </x:row>
    <x:row r="74" ht="23" customHeight="1">
      <x:c r="A74" s="10"/>
      <x:c r="B74" s="9"/>
      <x:c r="C74" s="9"/>
      <x:c r="D74" s="12"/>
      <x:c r="E74" s="11" t="str">
        <x:f>IF(COUNTA(A74:D74)=0,"",IF(B74="","Missing student ID",IF(COUNTIFS('Students'!$A$10:$A$109,B74)&lt;&gt;1,"Check student ID",IF(NOT(ISNUMBER(A74)),"Missing/invalid date",IF(NOT(ISNUMBER(D74)),"Missing amount",IF(D74&lt;0,"Use positive amount",IF(OR(C74="Charge",C74="Payment",C74="Credit"),"OK","Check type")))))))</x:f>
      </x:c>
      <x:c r="F74" s="9"/>
    </x:row>
    <x:row r="75" ht="23" customHeight="1">
      <x:c r="A75" s="10"/>
      <x:c r="B75" s="9"/>
      <x:c r="C75" s="9"/>
      <x:c r="D75" s="12"/>
      <x:c r="E75" s="11" t="str">
        <x:f>IF(COUNTA(A75:D75)=0,"",IF(B75="","Missing student ID",IF(COUNTIFS('Students'!$A$10:$A$109,B75)&lt;&gt;1,"Check student ID",IF(NOT(ISNUMBER(A75)),"Missing/invalid date",IF(NOT(ISNUMBER(D75)),"Missing amount",IF(D75&lt;0,"Use positive amount",IF(OR(C75="Charge",C75="Payment",C75="Credit"),"OK","Check type")))))))</x:f>
      </x:c>
      <x:c r="F75" s="9"/>
    </x:row>
    <x:row r="76" ht="23" customHeight="1">
      <x:c r="A76" s="10"/>
      <x:c r="B76" s="9"/>
      <x:c r="C76" s="9"/>
      <x:c r="D76" s="12"/>
      <x:c r="E76" s="11" t="str">
        <x:f>IF(COUNTA(A76:D76)=0,"",IF(B76="","Missing student ID",IF(COUNTIFS('Students'!$A$10:$A$109,B76)&lt;&gt;1,"Check student ID",IF(NOT(ISNUMBER(A76)),"Missing/invalid date",IF(NOT(ISNUMBER(D76)),"Missing amount",IF(D76&lt;0,"Use positive amount",IF(OR(C76="Charge",C76="Payment",C76="Credit"),"OK","Check type")))))))</x:f>
      </x:c>
      <x:c r="F76" s="9"/>
    </x:row>
    <x:row r="77" ht="23" customHeight="1">
      <x:c r="A77" s="10"/>
      <x:c r="B77" s="9"/>
      <x:c r="C77" s="9"/>
      <x:c r="D77" s="12"/>
      <x:c r="E77" s="11" t="str">
        <x:f>IF(COUNTA(A77:D77)=0,"",IF(B77="","Missing student ID",IF(COUNTIFS('Students'!$A$10:$A$109,B77)&lt;&gt;1,"Check student ID",IF(NOT(ISNUMBER(A77)),"Missing/invalid date",IF(NOT(ISNUMBER(D77)),"Missing amount",IF(D77&lt;0,"Use positive amount",IF(OR(C77="Charge",C77="Payment",C77="Credit"),"OK","Check type")))))))</x:f>
      </x:c>
      <x:c r="F77" s="9"/>
    </x:row>
    <x:row r="78" ht="23" customHeight="1">
      <x:c r="A78" s="10"/>
      <x:c r="B78" s="9"/>
      <x:c r="C78" s="9"/>
      <x:c r="D78" s="12"/>
      <x:c r="E78" s="11" t="str">
        <x:f>IF(COUNTA(A78:D78)=0,"",IF(B78="","Missing student ID",IF(COUNTIFS('Students'!$A$10:$A$109,B78)&lt;&gt;1,"Check student ID",IF(NOT(ISNUMBER(A78)),"Missing/invalid date",IF(NOT(ISNUMBER(D78)),"Missing amount",IF(D78&lt;0,"Use positive amount",IF(OR(C78="Charge",C78="Payment",C78="Credit"),"OK","Check type")))))))</x:f>
      </x:c>
      <x:c r="F78" s="9"/>
    </x:row>
    <x:row r="79" ht="23" customHeight="1">
      <x:c r="A79" s="10"/>
      <x:c r="B79" s="9"/>
      <x:c r="C79" s="9"/>
      <x:c r="D79" s="12"/>
      <x:c r="E79" s="11" t="str">
        <x:f>IF(COUNTA(A79:D79)=0,"",IF(B79="","Missing student ID",IF(COUNTIFS('Students'!$A$10:$A$109,B79)&lt;&gt;1,"Check student ID",IF(NOT(ISNUMBER(A79)),"Missing/invalid date",IF(NOT(ISNUMBER(D79)),"Missing amount",IF(D79&lt;0,"Use positive amount",IF(OR(C79="Charge",C79="Payment",C79="Credit"),"OK","Check type")))))))</x:f>
      </x:c>
      <x:c r="F79" s="9"/>
    </x:row>
    <x:row r="80" ht="23" customHeight="1">
      <x:c r="A80" s="10"/>
      <x:c r="B80" s="9"/>
      <x:c r="C80" s="9"/>
      <x:c r="D80" s="12"/>
      <x:c r="E80" s="11" t="str">
        <x:f>IF(COUNTA(A80:D80)=0,"",IF(B80="","Missing student ID",IF(COUNTIFS('Students'!$A$10:$A$109,B80)&lt;&gt;1,"Check student ID",IF(NOT(ISNUMBER(A80)),"Missing/invalid date",IF(NOT(ISNUMBER(D80)),"Missing amount",IF(D80&lt;0,"Use positive amount",IF(OR(C80="Charge",C80="Payment",C80="Credit"),"OK","Check type")))))))</x:f>
      </x:c>
      <x:c r="F80" s="9"/>
    </x:row>
    <x:row r="81" ht="23" customHeight="1">
      <x:c r="A81" s="10"/>
      <x:c r="B81" s="9"/>
      <x:c r="C81" s="9"/>
      <x:c r="D81" s="12"/>
      <x:c r="E81" s="11" t="str">
        <x:f>IF(COUNTA(A81:D81)=0,"",IF(B81="","Missing student ID",IF(COUNTIFS('Students'!$A$10:$A$109,B81)&lt;&gt;1,"Check student ID",IF(NOT(ISNUMBER(A81)),"Missing/invalid date",IF(NOT(ISNUMBER(D81)),"Missing amount",IF(D81&lt;0,"Use positive amount",IF(OR(C81="Charge",C81="Payment",C81="Credit"),"OK","Check type")))))))</x:f>
      </x:c>
      <x:c r="F81" s="9"/>
    </x:row>
    <x:row r="82" ht="23" customHeight="1">
      <x:c r="A82" s="10"/>
      <x:c r="B82" s="9"/>
      <x:c r="C82" s="9"/>
      <x:c r="D82" s="12"/>
      <x:c r="E82" s="11" t="str">
        <x:f>IF(COUNTA(A82:D82)=0,"",IF(B82="","Missing student ID",IF(COUNTIFS('Students'!$A$10:$A$109,B82)&lt;&gt;1,"Check student ID",IF(NOT(ISNUMBER(A82)),"Missing/invalid date",IF(NOT(ISNUMBER(D82)),"Missing amount",IF(D82&lt;0,"Use positive amount",IF(OR(C82="Charge",C82="Payment",C82="Credit"),"OK","Check type")))))))</x:f>
      </x:c>
      <x:c r="F82" s="9"/>
    </x:row>
    <x:row r="83" ht="23" customHeight="1">
      <x:c r="A83" s="10"/>
      <x:c r="B83" s="9"/>
      <x:c r="C83" s="9"/>
      <x:c r="D83" s="12"/>
      <x:c r="E83" s="11" t="str">
        <x:f>IF(COUNTA(A83:D83)=0,"",IF(B83="","Missing student ID",IF(COUNTIFS('Students'!$A$10:$A$109,B83)&lt;&gt;1,"Check student ID",IF(NOT(ISNUMBER(A83)),"Missing/invalid date",IF(NOT(ISNUMBER(D83)),"Missing amount",IF(D83&lt;0,"Use positive amount",IF(OR(C83="Charge",C83="Payment",C83="Credit"),"OK","Check type")))))))</x:f>
      </x:c>
      <x:c r="F83" s="9"/>
    </x:row>
    <x:row r="84" ht="23" customHeight="1">
      <x:c r="A84" s="10"/>
      <x:c r="B84" s="9"/>
      <x:c r="C84" s="9"/>
      <x:c r="D84" s="12"/>
      <x:c r="E84" s="11" t="str">
        <x:f>IF(COUNTA(A84:D84)=0,"",IF(B84="","Missing student ID",IF(COUNTIFS('Students'!$A$10:$A$109,B84)&lt;&gt;1,"Check student ID",IF(NOT(ISNUMBER(A84)),"Missing/invalid date",IF(NOT(ISNUMBER(D84)),"Missing amount",IF(D84&lt;0,"Use positive amount",IF(OR(C84="Charge",C84="Payment",C84="Credit"),"OK","Check type")))))))</x:f>
      </x:c>
      <x:c r="F84" s="9"/>
    </x:row>
    <x:row r="85" ht="23" customHeight="1">
      <x:c r="A85" s="10"/>
      <x:c r="B85" s="9"/>
      <x:c r="C85" s="9"/>
      <x:c r="D85" s="12"/>
      <x:c r="E85" s="11" t="str">
        <x:f>IF(COUNTA(A85:D85)=0,"",IF(B85="","Missing student ID",IF(COUNTIFS('Students'!$A$10:$A$109,B85)&lt;&gt;1,"Check student ID",IF(NOT(ISNUMBER(A85)),"Missing/invalid date",IF(NOT(ISNUMBER(D85)),"Missing amount",IF(D85&lt;0,"Use positive amount",IF(OR(C85="Charge",C85="Payment",C85="Credit"),"OK","Check type")))))))</x:f>
      </x:c>
      <x:c r="F85" s="9"/>
    </x:row>
    <x:row r="86" ht="23" customHeight="1">
      <x:c r="A86" s="10"/>
      <x:c r="B86" s="9"/>
      <x:c r="C86" s="9"/>
      <x:c r="D86" s="12"/>
      <x:c r="E86" s="11" t="str">
        <x:f>IF(COUNTA(A86:D86)=0,"",IF(B86="","Missing student ID",IF(COUNTIFS('Students'!$A$10:$A$109,B86)&lt;&gt;1,"Check student ID",IF(NOT(ISNUMBER(A86)),"Missing/invalid date",IF(NOT(ISNUMBER(D86)),"Missing amount",IF(D86&lt;0,"Use positive amount",IF(OR(C86="Charge",C86="Payment",C86="Credit"),"OK","Check type")))))))</x:f>
      </x:c>
      <x:c r="F86" s="9"/>
    </x:row>
    <x:row r="87" ht="23" customHeight="1">
      <x:c r="A87" s="10"/>
      <x:c r="B87" s="9"/>
      <x:c r="C87" s="9"/>
      <x:c r="D87" s="12"/>
      <x:c r="E87" s="11" t="str">
        <x:f>IF(COUNTA(A87:D87)=0,"",IF(B87="","Missing student ID",IF(COUNTIFS('Students'!$A$10:$A$109,B87)&lt;&gt;1,"Check student ID",IF(NOT(ISNUMBER(A87)),"Missing/invalid date",IF(NOT(ISNUMBER(D87)),"Missing amount",IF(D87&lt;0,"Use positive amount",IF(OR(C87="Charge",C87="Payment",C87="Credit"),"OK","Check type")))))))</x:f>
      </x:c>
      <x:c r="F87" s="9"/>
    </x:row>
    <x:row r="88" ht="23" customHeight="1">
      <x:c r="A88" s="10"/>
      <x:c r="B88" s="9"/>
      <x:c r="C88" s="9"/>
      <x:c r="D88" s="12"/>
      <x:c r="E88" s="11" t="str">
        <x:f>IF(COUNTA(A88:D88)=0,"",IF(B88="","Missing student ID",IF(COUNTIFS('Students'!$A$10:$A$109,B88)&lt;&gt;1,"Check student ID",IF(NOT(ISNUMBER(A88)),"Missing/invalid date",IF(NOT(ISNUMBER(D88)),"Missing amount",IF(D88&lt;0,"Use positive amount",IF(OR(C88="Charge",C88="Payment",C88="Credit"),"OK","Check type")))))))</x:f>
      </x:c>
      <x:c r="F88" s="9"/>
    </x:row>
    <x:row r="89" ht="23" customHeight="1">
      <x:c r="A89" s="10"/>
      <x:c r="B89" s="9"/>
      <x:c r="C89" s="9"/>
      <x:c r="D89" s="12"/>
      <x:c r="E89" s="11" t="str">
        <x:f>IF(COUNTA(A89:D89)=0,"",IF(B89="","Missing student ID",IF(COUNTIFS('Students'!$A$10:$A$109,B89)&lt;&gt;1,"Check student ID",IF(NOT(ISNUMBER(A89)),"Missing/invalid date",IF(NOT(ISNUMBER(D89)),"Missing amount",IF(D89&lt;0,"Use positive amount",IF(OR(C89="Charge",C89="Payment",C89="Credit"),"OK","Check type")))))))</x:f>
      </x:c>
      <x:c r="F89" s="9"/>
    </x:row>
    <x:row r="90" ht="23" customHeight="1">
      <x:c r="A90" s="10"/>
      <x:c r="B90" s="9"/>
      <x:c r="C90" s="9"/>
      <x:c r="D90" s="12"/>
      <x:c r="E90" s="11" t="str">
        <x:f>IF(COUNTA(A90:D90)=0,"",IF(B90="","Missing student ID",IF(COUNTIFS('Students'!$A$10:$A$109,B90)&lt;&gt;1,"Check student ID",IF(NOT(ISNUMBER(A90)),"Missing/invalid date",IF(NOT(ISNUMBER(D90)),"Missing amount",IF(D90&lt;0,"Use positive amount",IF(OR(C90="Charge",C90="Payment",C90="Credit"),"OK","Check type")))))))</x:f>
      </x:c>
      <x:c r="F90" s="9"/>
    </x:row>
    <x:row r="91" ht="23" customHeight="1">
      <x:c r="A91" s="10"/>
      <x:c r="B91" s="9"/>
      <x:c r="C91" s="9"/>
      <x:c r="D91" s="12"/>
      <x:c r="E91" s="11" t="str">
        <x:f>IF(COUNTA(A91:D91)=0,"",IF(B91="","Missing student ID",IF(COUNTIFS('Students'!$A$10:$A$109,B91)&lt;&gt;1,"Check student ID",IF(NOT(ISNUMBER(A91)),"Missing/invalid date",IF(NOT(ISNUMBER(D91)),"Missing amount",IF(D91&lt;0,"Use positive amount",IF(OR(C91="Charge",C91="Payment",C91="Credit"),"OK","Check type")))))))</x:f>
      </x:c>
      <x:c r="F91" s="9"/>
    </x:row>
    <x:row r="92" ht="23" customHeight="1">
      <x:c r="A92" s="10"/>
      <x:c r="B92" s="9"/>
      <x:c r="C92" s="9"/>
      <x:c r="D92" s="12"/>
      <x:c r="E92" s="11" t="str">
        <x:f>IF(COUNTA(A92:D92)=0,"",IF(B92="","Missing student ID",IF(COUNTIFS('Students'!$A$10:$A$109,B92)&lt;&gt;1,"Check student ID",IF(NOT(ISNUMBER(A92)),"Missing/invalid date",IF(NOT(ISNUMBER(D92)),"Missing amount",IF(D92&lt;0,"Use positive amount",IF(OR(C92="Charge",C92="Payment",C92="Credit"),"OK","Check type")))))))</x:f>
      </x:c>
      <x:c r="F92" s="9"/>
    </x:row>
    <x:row r="93" ht="23" customHeight="1">
      <x:c r="A93" s="10"/>
      <x:c r="B93" s="9"/>
      <x:c r="C93" s="9"/>
      <x:c r="D93" s="12"/>
      <x:c r="E93" s="11" t="str">
        <x:f>IF(COUNTA(A93:D93)=0,"",IF(B93="","Missing student ID",IF(COUNTIFS('Students'!$A$10:$A$109,B93)&lt;&gt;1,"Check student ID",IF(NOT(ISNUMBER(A93)),"Missing/invalid date",IF(NOT(ISNUMBER(D93)),"Missing amount",IF(D93&lt;0,"Use positive amount",IF(OR(C93="Charge",C93="Payment",C93="Credit"),"OK","Check type")))))))</x:f>
      </x:c>
      <x:c r="F93" s="9"/>
    </x:row>
    <x:row r="94" ht="23" customHeight="1">
      <x:c r="A94" s="10"/>
      <x:c r="B94" s="9"/>
      <x:c r="C94" s="9"/>
      <x:c r="D94" s="12"/>
      <x:c r="E94" s="11" t="str">
        <x:f>IF(COUNTA(A94:D94)=0,"",IF(B94="","Missing student ID",IF(COUNTIFS('Students'!$A$10:$A$109,B94)&lt;&gt;1,"Check student ID",IF(NOT(ISNUMBER(A94)),"Missing/invalid date",IF(NOT(ISNUMBER(D94)),"Missing amount",IF(D94&lt;0,"Use positive amount",IF(OR(C94="Charge",C94="Payment",C94="Credit"),"OK","Check type")))))))</x:f>
      </x:c>
      <x:c r="F94" s="9"/>
    </x:row>
    <x:row r="95" ht="23" customHeight="1">
      <x:c r="A95" s="10"/>
      <x:c r="B95" s="9"/>
      <x:c r="C95" s="9"/>
      <x:c r="D95" s="12"/>
      <x:c r="E95" s="11" t="str">
        <x:f>IF(COUNTA(A95:D95)=0,"",IF(B95="","Missing student ID",IF(COUNTIFS('Students'!$A$10:$A$109,B95)&lt;&gt;1,"Check student ID",IF(NOT(ISNUMBER(A95)),"Missing/invalid date",IF(NOT(ISNUMBER(D95)),"Missing amount",IF(D95&lt;0,"Use positive amount",IF(OR(C95="Charge",C95="Payment",C95="Credit"),"OK","Check type")))))))</x:f>
      </x:c>
      <x:c r="F95" s="9"/>
    </x:row>
    <x:row r="96" ht="23" customHeight="1">
      <x:c r="A96" s="10"/>
      <x:c r="B96" s="9"/>
      <x:c r="C96" s="9"/>
      <x:c r="D96" s="12"/>
      <x:c r="E96" s="11" t="str">
        <x:f>IF(COUNTA(A96:D96)=0,"",IF(B96="","Missing student ID",IF(COUNTIFS('Students'!$A$10:$A$109,B96)&lt;&gt;1,"Check student ID",IF(NOT(ISNUMBER(A96)),"Missing/invalid date",IF(NOT(ISNUMBER(D96)),"Missing amount",IF(D96&lt;0,"Use positive amount",IF(OR(C96="Charge",C96="Payment",C96="Credit"),"OK","Check type")))))))</x:f>
      </x:c>
      <x:c r="F96" s="9"/>
    </x:row>
    <x:row r="97" ht="23" customHeight="1">
      <x:c r="A97" s="10"/>
      <x:c r="B97" s="9"/>
      <x:c r="C97" s="9"/>
      <x:c r="D97" s="12"/>
      <x:c r="E97" s="11" t="str">
        <x:f>IF(COUNTA(A97:D97)=0,"",IF(B97="","Missing student ID",IF(COUNTIFS('Students'!$A$10:$A$109,B97)&lt;&gt;1,"Check student ID",IF(NOT(ISNUMBER(A97)),"Missing/invalid date",IF(NOT(ISNUMBER(D97)),"Missing amount",IF(D97&lt;0,"Use positive amount",IF(OR(C97="Charge",C97="Payment",C97="Credit"),"OK","Check type")))))))</x:f>
      </x:c>
      <x:c r="F97" s="9"/>
    </x:row>
    <x:row r="98" ht="23" customHeight="1">
      <x:c r="A98" s="10"/>
      <x:c r="B98" s="9"/>
      <x:c r="C98" s="9"/>
      <x:c r="D98" s="12"/>
      <x:c r="E98" s="11" t="str">
        <x:f>IF(COUNTA(A98:D98)=0,"",IF(B98="","Missing student ID",IF(COUNTIFS('Students'!$A$10:$A$109,B98)&lt;&gt;1,"Check student ID",IF(NOT(ISNUMBER(A98)),"Missing/invalid date",IF(NOT(ISNUMBER(D98)),"Missing amount",IF(D98&lt;0,"Use positive amount",IF(OR(C98="Charge",C98="Payment",C98="Credit"),"OK","Check type")))))))</x:f>
      </x:c>
      <x:c r="F98" s="9"/>
    </x:row>
    <x:row r="99" ht="23" customHeight="1">
      <x:c r="A99" s="10"/>
      <x:c r="B99" s="9"/>
      <x:c r="C99" s="9"/>
      <x:c r="D99" s="12"/>
      <x:c r="E99" s="11" t="str">
        <x:f>IF(COUNTA(A99:D99)=0,"",IF(B99="","Missing student ID",IF(COUNTIFS('Students'!$A$10:$A$109,B99)&lt;&gt;1,"Check student ID",IF(NOT(ISNUMBER(A99)),"Missing/invalid date",IF(NOT(ISNUMBER(D99)),"Missing amount",IF(D99&lt;0,"Use positive amount",IF(OR(C99="Charge",C99="Payment",C99="Credit"),"OK","Check type")))))))</x:f>
      </x:c>
      <x:c r="F99" s="9"/>
    </x:row>
    <x:row r="100" ht="23" customHeight="1">
      <x:c r="A100" s="10"/>
      <x:c r="B100" s="9"/>
      <x:c r="C100" s="9"/>
      <x:c r="D100" s="12"/>
      <x:c r="E100" s="11" t="str">
        <x:f>IF(COUNTA(A100:D100)=0,"",IF(B100="","Missing student ID",IF(COUNTIFS('Students'!$A$10:$A$109,B100)&lt;&gt;1,"Check student ID",IF(NOT(ISNUMBER(A100)),"Missing/invalid date",IF(NOT(ISNUMBER(D100)),"Missing amount",IF(D100&lt;0,"Use positive amount",IF(OR(C100="Charge",C100="Payment",C100="Credit"),"OK","Check type")))))))</x:f>
      </x:c>
      <x:c r="F100" s="9"/>
    </x:row>
    <x:row r="101" ht="23" customHeight="1">
      <x:c r="A101" s="10"/>
      <x:c r="B101" s="9"/>
      <x:c r="C101" s="9"/>
      <x:c r="D101" s="12"/>
      <x:c r="E101" s="11" t="str">
        <x:f>IF(COUNTA(A101:D101)=0,"",IF(B101="","Missing student ID",IF(COUNTIFS('Students'!$A$10:$A$109,B101)&lt;&gt;1,"Check student ID",IF(NOT(ISNUMBER(A101)),"Missing/invalid date",IF(NOT(ISNUMBER(D101)),"Missing amount",IF(D101&lt;0,"Use positive amount",IF(OR(C101="Charge",C101="Payment",C101="Credit"),"OK","Check type")))))))</x:f>
      </x:c>
      <x:c r="F101" s="9"/>
    </x:row>
    <x:row r="102" ht="23" customHeight="1">
      <x:c r="A102" s="10"/>
      <x:c r="B102" s="9"/>
      <x:c r="C102" s="9"/>
      <x:c r="D102" s="12"/>
      <x:c r="E102" s="11" t="str">
        <x:f>IF(COUNTA(A102:D102)=0,"",IF(B102="","Missing student ID",IF(COUNTIFS('Students'!$A$10:$A$109,B102)&lt;&gt;1,"Check student ID",IF(NOT(ISNUMBER(A102)),"Missing/invalid date",IF(NOT(ISNUMBER(D102)),"Missing amount",IF(D102&lt;0,"Use positive amount",IF(OR(C102="Charge",C102="Payment",C102="Credit"),"OK","Check type")))))))</x:f>
      </x:c>
      <x:c r="F102" s="9"/>
    </x:row>
    <x:row r="103" ht="23" customHeight="1">
      <x:c r="A103" s="10"/>
      <x:c r="B103" s="9"/>
      <x:c r="C103" s="9"/>
      <x:c r="D103" s="12"/>
      <x:c r="E103" s="11" t="str">
        <x:f>IF(COUNTA(A103:D103)=0,"",IF(B103="","Missing student ID",IF(COUNTIFS('Students'!$A$10:$A$109,B103)&lt;&gt;1,"Check student ID",IF(NOT(ISNUMBER(A103)),"Missing/invalid date",IF(NOT(ISNUMBER(D103)),"Missing amount",IF(D103&lt;0,"Use positive amount",IF(OR(C103="Charge",C103="Payment",C103="Credit"),"OK","Check type")))))))</x:f>
      </x:c>
      <x:c r="F103" s="9"/>
    </x:row>
    <x:row r="104" ht="23" customHeight="1">
      <x:c r="A104" s="10"/>
      <x:c r="B104" s="9"/>
      <x:c r="C104" s="9"/>
      <x:c r="D104" s="12"/>
      <x:c r="E104" s="11" t="str">
        <x:f>IF(COUNTA(A104:D104)=0,"",IF(B104="","Missing student ID",IF(COUNTIFS('Students'!$A$10:$A$109,B104)&lt;&gt;1,"Check student ID",IF(NOT(ISNUMBER(A104)),"Missing/invalid date",IF(NOT(ISNUMBER(D104)),"Missing amount",IF(D104&lt;0,"Use positive amount",IF(OR(C104="Charge",C104="Payment",C104="Credit"),"OK","Check type")))))))</x:f>
      </x:c>
      <x:c r="F104" s="9"/>
    </x:row>
    <x:row r="105" ht="23" customHeight="1">
      <x:c r="A105" s="10"/>
      <x:c r="B105" s="9"/>
      <x:c r="C105" s="9"/>
      <x:c r="D105" s="12"/>
      <x:c r="E105" s="11" t="str">
        <x:f>IF(COUNTA(A105:D105)=0,"",IF(B105="","Missing student ID",IF(COUNTIFS('Students'!$A$10:$A$109,B105)&lt;&gt;1,"Check student ID",IF(NOT(ISNUMBER(A105)),"Missing/invalid date",IF(NOT(ISNUMBER(D105)),"Missing amount",IF(D105&lt;0,"Use positive amount",IF(OR(C105="Charge",C105="Payment",C105="Credit"),"OK","Check type")))))))</x:f>
      </x:c>
      <x:c r="F105" s="9"/>
    </x:row>
    <x:row r="106" ht="23" customHeight="1">
      <x:c r="A106" s="10"/>
      <x:c r="B106" s="9"/>
      <x:c r="C106" s="9"/>
      <x:c r="D106" s="12"/>
      <x:c r="E106" s="11" t="str">
        <x:f>IF(COUNTA(A106:D106)=0,"",IF(B106="","Missing student ID",IF(COUNTIFS('Students'!$A$10:$A$109,B106)&lt;&gt;1,"Check student ID",IF(NOT(ISNUMBER(A106)),"Missing/invalid date",IF(NOT(ISNUMBER(D106)),"Missing amount",IF(D106&lt;0,"Use positive amount",IF(OR(C106="Charge",C106="Payment",C106="Credit"),"OK","Check type")))))))</x:f>
      </x:c>
      <x:c r="F106" s="9"/>
    </x:row>
    <x:row r="107" ht="23" customHeight="1">
      <x:c r="A107" s="10"/>
      <x:c r="B107" s="9"/>
      <x:c r="C107" s="9"/>
      <x:c r="D107" s="12"/>
      <x:c r="E107" s="11" t="str">
        <x:f>IF(COUNTA(A107:D107)=0,"",IF(B107="","Missing student ID",IF(COUNTIFS('Students'!$A$10:$A$109,B107)&lt;&gt;1,"Check student ID",IF(NOT(ISNUMBER(A107)),"Missing/invalid date",IF(NOT(ISNUMBER(D107)),"Missing amount",IF(D107&lt;0,"Use positive amount",IF(OR(C107="Charge",C107="Payment",C107="Credit"),"OK","Check type")))))))</x:f>
      </x:c>
      <x:c r="F107" s="9"/>
    </x:row>
    <x:row r="108" ht="23" customHeight="1">
      <x:c r="A108" s="10"/>
      <x:c r="B108" s="9"/>
      <x:c r="C108" s="9"/>
      <x:c r="D108" s="12"/>
      <x:c r="E108" s="11" t="str">
        <x:f>IF(COUNTA(A108:D108)=0,"",IF(B108="","Missing student ID",IF(COUNTIFS('Students'!$A$10:$A$109,B108)&lt;&gt;1,"Check student ID",IF(NOT(ISNUMBER(A108)),"Missing/invalid date",IF(NOT(ISNUMBER(D108)),"Missing amount",IF(D108&lt;0,"Use positive amount",IF(OR(C108="Charge",C108="Payment",C108="Credit"),"OK","Check type")))))))</x:f>
      </x:c>
      <x:c r="F108" s="9"/>
    </x:row>
    <x:row r="109" ht="23" customHeight="1">
      <x:c r="A109" s="10"/>
      <x:c r="B109" s="9"/>
      <x:c r="C109" s="9"/>
      <x:c r="D109" s="12"/>
      <x:c r="E109" s="11" t="str">
        <x:f>IF(COUNTA(A109:D109)=0,"",IF(B109="","Missing student ID",IF(COUNTIFS('Students'!$A$10:$A$109,B109)&lt;&gt;1,"Check student ID",IF(NOT(ISNUMBER(A109)),"Missing/invalid date",IF(NOT(ISNUMBER(D109)),"Missing amount",IF(D109&lt;0,"Use positive amount",IF(OR(C109="Charge",C109="Payment",C109="Credit"),"OK","Check type")))))))</x:f>
      </x:c>
      <x:c r="F109" s="9"/>
    </x:row>
    <x:row r="110" ht="23" customHeight="1">
      <x:c r="A110" s="10"/>
      <x:c r="B110" s="9"/>
      <x:c r="C110" s="9"/>
      <x:c r="D110" s="12"/>
      <x:c r="E110" s="11" t="str">
        <x:f>IF(COUNTA(A110:D110)=0,"",IF(B110="","Missing student ID",IF(COUNTIFS('Students'!$A$10:$A$109,B110)&lt;&gt;1,"Check student ID",IF(NOT(ISNUMBER(A110)),"Missing/invalid date",IF(NOT(ISNUMBER(D110)),"Missing amount",IF(D110&lt;0,"Use positive amount",IF(OR(C110="Charge",C110="Payment",C110="Credit"),"OK","Check type")))))))</x:f>
      </x:c>
      <x:c r="F110" s="9"/>
    </x:row>
    <x:row r="111" ht="23" customHeight="1">
      <x:c r="A111" s="10"/>
      <x:c r="B111" s="9"/>
      <x:c r="C111" s="9"/>
      <x:c r="D111" s="12"/>
      <x:c r="E111" s="11" t="str">
        <x:f>IF(COUNTA(A111:D111)=0,"",IF(B111="","Missing student ID",IF(COUNTIFS('Students'!$A$10:$A$109,B111)&lt;&gt;1,"Check student ID",IF(NOT(ISNUMBER(A111)),"Missing/invalid date",IF(NOT(ISNUMBER(D111)),"Missing amount",IF(D111&lt;0,"Use positive amount",IF(OR(C111="Charge",C111="Payment",C111="Credit"),"OK","Check type")))))))</x:f>
      </x:c>
      <x:c r="F111" s="9"/>
    </x:row>
    <x:row r="112" ht="23" customHeight="1">
      <x:c r="A112" s="10"/>
      <x:c r="B112" s="9"/>
      <x:c r="C112" s="9"/>
      <x:c r="D112" s="12"/>
      <x:c r="E112" s="11" t="str">
        <x:f>IF(COUNTA(A112:D112)=0,"",IF(B112="","Missing student ID",IF(COUNTIFS('Students'!$A$10:$A$109,B112)&lt;&gt;1,"Check student ID",IF(NOT(ISNUMBER(A112)),"Missing/invalid date",IF(NOT(ISNUMBER(D112)),"Missing amount",IF(D112&lt;0,"Use positive amount",IF(OR(C112="Charge",C112="Payment",C112="Credit"),"OK","Check type")))))))</x:f>
      </x:c>
      <x:c r="F112" s="9"/>
    </x:row>
    <x:row r="113" ht="23" customHeight="1">
      <x:c r="A113" s="10"/>
      <x:c r="B113" s="9"/>
      <x:c r="C113" s="9"/>
      <x:c r="D113" s="12"/>
      <x:c r="E113" s="11" t="str">
        <x:f>IF(COUNTA(A113:D113)=0,"",IF(B113="","Missing student ID",IF(COUNTIFS('Students'!$A$10:$A$109,B113)&lt;&gt;1,"Check student ID",IF(NOT(ISNUMBER(A113)),"Missing/invalid date",IF(NOT(ISNUMBER(D113)),"Missing amount",IF(D113&lt;0,"Use positive amount",IF(OR(C113="Charge",C113="Payment",C113="Credit"),"OK","Check type")))))))</x:f>
      </x:c>
      <x:c r="F113" s="9"/>
    </x:row>
    <x:row r="114" ht="23" customHeight="1">
      <x:c r="A114" s="10"/>
      <x:c r="B114" s="9"/>
      <x:c r="C114" s="9"/>
      <x:c r="D114" s="12"/>
      <x:c r="E114" s="11" t="str">
        <x:f>IF(COUNTA(A114:D114)=0,"",IF(B114="","Missing student ID",IF(COUNTIFS('Students'!$A$10:$A$109,B114)&lt;&gt;1,"Check student ID",IF(NOT(ISNUMBER(A114)),"Missing/invalid date",IF(NOT(ISNUMBER(D114)),"Missing amount",IF(D114&lt;0,"Use positive amount",IF(OR(C114="Charge",C114="Payment",C114="Credit"),"OK","Check type")))))))</x:f>
      </x:c>
      <x:c r="F114" s="9"/>
    </x:row>
    <x:row r="115" ht="23" customHeight="1">
      <x:c r="A115" s="10"/>
      <x:c r="B115" s="9"/>
      <x:c r="C115" s="9"/>
      <x:c r="D115" s="12"/>
      <x:c r="E115" s="11" t="str">
        <x:f>IF(COUNTA(A115:D115)=0,"",IF(B115="","Missing student ID",IF(COUNTIFS('Students'!$A$10:$A$109,B115)&lt;&gt;1,"Check student ID",IF(NOT(ISNUMBER(A115)),"Missing/invalid date",IF(NOT(ISNUMBER(D115)),"Missing amount",IF(D115&lt;0,"Use positive amount",IF(OR(C115="Charge",C115="Payment",C115="Credit"),"OK","Check type")))))))</x:f>
      </x:c>
      <x:c r="F115" s="9"/>
    </x:row>
    <x:row r="116" ht="23" customHeight="1">
      <x:c r="A116" s="10"/>
      <x:c r="B116" s="9"/>
      <x:c r="C116" s="9"/>
      <x:c r="D116" s="12"/>
      <x:c r="E116" s="11" t="str">
        <x:f>IF(COUNTA(A116:D116)=0,"",IF(B116="","Missing student ID",IF(COUNTIFS('Students'!$A$10:$A$109,B116)&lt;&gt;1,"Check student ID",IF(NOT(ISNUMBER(A116)),"Missing/invalid date",IF(NOT(ISNUMBER(D116)),"Missing amount",IF(D116&lt;0,"Use positive amount",IF(OR(C116="Charge",C116="Payment",C116="Credit"),"OK","Check type")))))))</x:f>
      </x:c>
      <x:c r="F116" s="9"/>
    </x:row>
    <x:row r="117" ht="23" customHeight="1">
      <x:c r="A117" s="10"/>
      <x:c r="B117" s="9"/>
      <x:c r="C117" s="9"/>
      <x:c r="D117" s="12"/>
      <x:c r="E117" s="11" t="str">
        <x:f>IF(COUNTA(A117:D117)=0,"",IF(B117="","Missing student ID",IF(COUNTIFS('Students'!$A$10:$A$109,B117)&lt;&gt;1,"Check student ID",IF(NOT(ISNUMBER(A117)),"Missing/invalid date",IF(NOT(ISNUMBER(D117)),"Missing amount",IF(D117&lt;0,"Use positive amount",IF(OR(C117="Charge",C117="Payment",C117="Credit"),"OK","Check type")))))))</x:f>
      </x:c>
      <x:c r="F117" s="9"/>
    </x:row>
    <x:row r="118" ht="23" customHeight="1">
      <x:c r="A118" s="10"/>
      <x:c r="B118" s="9"/>
      <x:c r="C118" s="9"/>
      <x:c r="D118" s="12"/>
      <x:c r="E118" s="11" t="str">
        <x:f>IF(COUNTA(A118:D118)=0,"",IF(B118="","Missing student ID",IF(COUNTIFS('Students'!$A$10:$A$109,B118)&lt;&gt;1,"Check student ID",IF(NOT(ISNUMBER(A118)),"Missing/invalid date",IF(NOT(ISNUMBER(D118)),"Missing amount",IF(D118&lt;0,"Use positive amount",IF(OR(C118="Charge",C118="Payment",C118="Credit"),"OK","Check type")))))))</x:f>
      </x:c>
      <x:c r="F118" s="9"/>
    </x:row>
    <x:row r="119" ht="23" customHeight="1">
      <x:c r="A119" s="10"/>
      <x:c r="B119" s="9"/>
      <x:c r="C119" s="9"/>
      <x:c r="D119" s="12"/>
      <x:c r="E119" s="11" t="str">
        <x:f>IF(COUNTA(A119:D119)=0,"",IF(B119="","Missing student ID",IF(COUNTIFS('Students'!$A$10:$A$109,B119)&lt;&gt;1,"Check student ID",IF(NOT(ISNUMBER(A119)),"Missing/invalid date",IF(NOT(ISNUMBER(D119)),"Missing amount",IF(D119&lt;0,"Use positive amount",IF(OR(C119="Charge",C119="Payment",C119="Credit"),"OK","Check type")))))))</x:f>
      </x:c>
      <x:c r="F119" s="9"/>
    </x:row>
    <x:row r="120" ht="23" customHeight="1">
      <x:c r="A120" s="10"/>
      <x:c r="B120" s="9"/>
      <x:c r="C120" s="9"/>
      <x:c r="D120" s="12"/>
      <x:c r="E120" s="11" t="str">
        <x:f>IF(COUNTA(A120:D120)=0,"",IF(B120="","Missing student ID",IF(COUNTIFS('Students'!$A$10:$A$109,B120)&lt;&gt;1,"Check student ID",IF(NOT(ISNUMBER(A120)),"Missing/invalid date",IF(NOT(ISNUMBER(D120)),"Missing amount",IF(D120&lt;0,"Use positive amount",IF(OR(C120="Charge",C120="Payment",C120="Credit"),"OK","Check type")))))))</x:f>
      </x:c>
      <x:c r="F120" s="9"/>
    </x:row>
    <x:row r="121" ht="23" customHeight="1">
      <x:c r="A121" s="10"/>
      <x:c r="B121" s="9"/>
      <x:c r="C121" s="9"/>
      <x:c r="D121" s="12"/>
      <x:c r="E121" s="11" t="str">
        <x:f>IF(COUNTA(A121:D121)=0,"",IF(B121="","Missing student ID",IF(COUNTIFS('Students'!$A$10:$A$109,B121)&lt;&gt;1,"Check student ID",IF(NOT(ISNUMBER(A121)),"Missing/invalid date",IF(NOT(ISNUMBER(D121)),"Missing amount",IF(D121&lt;0,"Use positive amount",IF(OR(C121="Charge",C121="Payment",C121="Credit"),"OK","Check type")))))))</x:f>
      </x:c>
      <x:c r="F121" s="9"/>
    </x:row>
    <x:row r="122" ht="23" customHeight="1">
      <x:c r="A122" s="10"/>
      <x:c r="B122" s="9"/>
      <x:c r="C122" s="9"/>
      <x:c r="D122" s="12"/>
      <x:c r="E122" s="11" t="str">
        <x:f>IF(COUNTA(A122:D122)=0,"",IF(B122="","Missing student ID",IF(COUNTIFS('Students'!$A$10:$A$109,B122)&lt;&gt;1,"Check student ID",IF(NOT(ISNUMBER(A122)),"Missing/invalid date",IF(NOT(ISNUMBER(D122)),"Missing amount",IF(D122&lt;0,"Use positive amount",IF(OR(C122="Charge",C122="Payment",C122="Credit"),"OK","Check type")))))))</x:f>
      </x:c>
      <x:c r="F122" s="9"/>
    </x:row>
    <x:row r="123" ht="23" customHeight="1">
      <x:c r="A123" s="10"/>
      <x:c r="B123" s="9"/>
      <x:c r="C123" s="9"/>
      <x:c r="D123" s="12"/>
      <x:c r="E123" s="11" t="str">
        <x:f>IF(COUNTA(A123:D123)=0,"",IF(B123="","Missing student ID",IF(COUNTIFS('Students'!$A$10:$A$109,B123)&lt;&gt;1,"Check student ID",IF(NOT(ISNUMBER(A123)),"Missing/invalid date",IF(NOT(ISNUMBER(D123)),"Missing amount",IF(D123&lt;0,"Use positive amount",IF(OR(C123="Charge",C123="Payment",C123="Credit"),"OK","Check type")))))))</x:f>
      </x:c>
      <x:c r="F123" s="9"/>
    </x:row>
    <x:row r="124" ht="23" customHeight="1">
      <x:c r="A124" s="10"/>
      <x:c r="B124" s="9"/>
      <x:c r="C124" s="9"/>
      <x:c r="D124" s="12"/>
      <x:c r="E124" s="11" t="str">
        <x:f>IF(COUNTA(A124:D124)=0,"",IF(B124="","Missing student ID",IF(COUNTIFS('Students'!$A$10:$A$109,B124)&lt;&gt;1,"Check student ID",IF(NOT(ISNUMBER(A124)),"Missing/invalid date",IF(NOT(ISNUMBER(D124)),"Missing amount",IF(D124&lt;0,"Use positive amount",IF(OR(C124="Charge",C124="Payment",C124="Credit"),"OK","Check type")))))))</x:f>
      </x:c>
      <x:c r="F124" s="9"/>
    </x:row>
    <x:row r="125" ht="23" customHeight="1">
      <x:c r="A125" s="10"/>
      <x:c r="B125" s="9"/>
      <x:c r="C125" s="9"/>
      <x:c r="D125" s="12"/>
      <x:c r="E125" s="11" t="str">
        <x:f>IF(COUNTA(A125:D125)=0,"",IF(B125="","Missing student ID",IF(COUNTIFS('Students'!$A$10:$A$109,B125)&lt;&gt;1,"Check student ID",IF(NOT(ISNUMBER(A125)),"Missing/invalid date",IF(NOT(ISNUMBER(D125)),"Missing amount",IF(D125&lt;0,"Use positive amount",IF(OR(C125="Charge",C125="Payment",C125="Credit"),"OK","Check type")))))))</x:f>
      </x:c>
      <x:c r="F125" s="9"/>
    </x:row>
    <x:row r="126" ht="23" customHeight="1">
      <x:c r="A126" s="10"/>
      <x:c r="B126" s="9"/>
      <x:c r="C126" s="9"/>
      <x:c r="D126" s="12"/>
      <x:c r="E126" s="11" t="str">
        <x:f>IF(COUNTA(A126:D126)=0,"",IF(B126="","Missing student ID",IF(COUNTIFS('Students'!$A$10:$A$109,B126)&lt;&gt;1,"Check student ID",IF(NOT(ISNUMBER(A126)),"Missing/invalid date",IF(NOT(ISNUMBER(D126)),"Missing amount",IF(D126&lt;0,"Use positive amount",IF(OR(C126="Charge",C126="Payment",C126="Credit"),"OK","Check type")))))))</x:f>
      </x:c>
      <x:c r="F126" s="9"/>
    </x:row>
    <x:row r="127" ht="23" customHeight="1">
      <x:c r="A127" s="10"/>
      <x:c r="B127" s="9"/>
      <x:c r="C127" s="9"/>
      <x:c r="D127" s="12"/>
      <x:c r="E127" s="11" t="str">
        <x:f>IF(COUNTA(A127:D127)=0,"",IF(B127="","Missing student ID",IF(COUNTIFS('Students'!$A$10:$A$109,B127)&lt;&gt;1,"Check student ID",IF(NOT(ISNUMBER(A127)),"Missing/invalid date",IF(NOT(ISNUMBER(D127)),"Missing amount",IF(D127&lt;0,"Use positive amount",IF(OR(C127="Charge",C127="Payment",C127="Credit"),"OK","Check type")))))))</x:f>
      </x:c>
      <x:c r="F127" s="9"/>
    </x:row>
    <x:row r="128" ht="23" customHeight="1">
      <x:c r="A128" s="10"/>
      <x:c r="B128" s="9"/>
      <x:c r="C128" s="9"/>
      <x:c r="D128" s="12"/>
      <x:c r="E128" s="11" t="str">
        <x:f>IF(COUNTA(A128:D128)=0,"",IF(B128="","Missing student ID",IF(COUNTIFS('Students'!$A$10:$A$109,B128)&lt;&gt;1,"Check student ID",IF(NOT(ISNUMBER(A128)),"Missing/invalid date",IF(NOT(ISNUMBER(D128)),"Missing amount",IF(D128&lt;0,"Use positive amount",IF(OR(C128="Charge",C128="Payment",C128="Credit"),"OK","Check type")))))))</x:f>
      </x:c>
      <x:c r="F128" s="9"/>
    </x:row>
    <x:row r="129" ht="23" customHeight="1">
      <x:c r="A129" s="10"/>
      <x:c r="B129" s="9"/>
      <x:c r="C129" s="9"/>
      <x:c r="D129" s="12"/>
      <x:c r="E129" s="11" t="str">
        <x:f>IF(COUNTA(A129:D129)=0,"",IF(B129="","Missing student ID",IF(COUNTIFS('Students'!$A$10:$A$109,B129)&lt;&gt;1,"Check student ID",IF(NOT(ISNUMBER(A129)),"Missing/invalid date",IF(NOT(ISNUMBER(D129)),"Missing amount",IF(D129&lt;0,"Use positive amount",IF(OR(C129="Charge",C129="Payment",C129="Credit"),"OK","Check type")))))))</x:f>
      </x:c>
      <x:c r="F129" s="9"/>
    </x:row>
    <x:row r="130" ht="23" customHeight="1">
      <x:c r="A130" s="10"/>
      <x:c r="B130" s="9"/>
      <x:c r="C130" s="9"/>
      <x:c r="D130" s="12"/>
      <x:c r="E130" s="11" t="str">
        <x:f>IF(COUNTA(A130:D130)=0,"",IF(B130="","Missing student ID",IF(COUNTIFS('Students'!$A$10:$A$109,B130)&lt;&gt;1,"Check student ID",IF(NOT(ISNUMBER(A130)),"Missing/invalid date",IF(NOT(ISNUMBER(D130)),"Missing amount",IF(D130&lt;0,"Use positive amount",IF(OR(C130="Charge",C130="Payment",C130="Credit"),"OK","Check type")))))))</x:f>
      </x:c>
      <x:c r="F130" s="9"/>
    </x:row>
    <x:row r="131" ht="23" customHeight="1">
      <x:c r="A131" s="10"/>
      <x:c r="B131" s="9"/>
      <x:c r="C131" s="9"/>
      <x:c r="D131" s="12"/>
      <x:c r="E131" s="11" t="str">
        <x:f>IF(COUNTA(A131:D131)=0,"",IF(B131="","Missing student ID",IF(COUNTIFS('Students'!$A$10:$A$109,B131)&lt;&gt;1,"Check student ID",IF(NOT(ISNUMBER(A131)),"Missing/invalid date",IF(NOT(ISNUMBER(D131)),"Missing amount",IF(D131&lt;0,"Use positive amount",IF(OR(C131="Charge",C131="Payment",C131="Credit"),"OK","Check type")))))))</x:f>
      </x:c>
      <x:c r="F131" s="9"/>
    </x:row>
    <x:row r="132" ht="23" customHeight="1">
      <x:c r="A132" s="10"/>
      <x:c r="B132" s="9"/>
      <x:c r="C132" s="9"/>
      <x:c r="D132" s="12"/>
      <x:c r="E132" s="11" t="str">
        <x:f>IF(COUNTA(A132:D132)=0,"",IF(B132="","Missing student ID",IF(COUNTIFS('Students'!$A$10:$A$109,B132)&lt;&gt;1,"Check student ID",IF(NOT(ISNUMBER(A132)),"Missing/invalid date",IF(NOT(ISNUMBER(D132)),"Missing amount",IF(D132&lt;0,"Use positive amount",IF(OR(C132="Charge",C132="Payment",C132="Credit"),"OK","Check type")))))))</x:f>
      </x:c>
      <x:c r="F132" s="9"/>
    </x:row>
    <x:row r="133" ht="23" customHeight="1">
      <x:c r="A133" s="10"/>
      <x:c r="B133" s="9"/>
      <x:c r="C133" s="9"/>
      <x:c r="D133" s="12"/>
      <x:c r="E133" s="11" t="str">
        <x:f>IF(COUNTA(A133:D133)=0,"",IF(B133="","Missing student ID",IF(COUNTIFS('Students'!$A$10:$A$109,B133)&lt;&gt;1,"Check student ID",IF(NOT(ISNUMBER(A133)),"Missing/invalid date",IF(NOT(ISNUMBER(D133)),"Missing amount",IF(D133&lt;0,"Use positive amount",IF(OR(C133="Charge",C133="Payment",C133="Credit"),"OK","Check type")))))))</x:f>
      </x:c>
      <x:c r="F133" s="9"/>
    </x:row>
    <x:row r="134" ht="23" customHeight="1">
      <x:c r="A134" s="10"/>
      <x:c r="B134" s="9"/>
      <x:c r="C134" s="9"/>
      <x:c r="D134" s="12"/>
      <x:c r="E134" s="11" t="str">
        <x:f>IF(COUNTA(A134:D134)=0,"",IF(B134="","Missing student ID",IF(COUNTIFS('Students'!$A$10:$A$109,B134)&lt;&gt;1,"Check student ID",IF(NOT(ISNUMBER(A134)),"Missing/invalid date",IF(NOT(ISNUMBER(D134)),"Missing amount",IF(D134&lt;0,"Use positive amount",IF(OR(C134="Charge",C134="Payment",C134="Credit"),"OK","Check type")))))))</x:f>
      </x:c>
      <x:c r="F134" s="9"/>
    </x:row>
    <x:row r="135" ht="23" customHeight="1">
      <x:c r="A135" s="10"/>
      <x:c r="B135" s="9"/>
      <x:c r="C135" s="9"/>
      <x:c r="D135" s="12"/>
      <x:c r="E135" s="11" t="str">
        <x:f>IF(COUNTA(A135:D135)=0,"",IF(B135="","Missing student ID",IF(COUNTIFS('Students'!$A$10:$A$109,B135)&lt;&gt;1,"Check student ID",IF(NOT(ISNUMBER(A135)),"Missing/invalid date",IF(NOT(ISNUMBER(D135)),"Missing amount",IF(D135&lt;0,"Use positive amount",IF(OR(C135="Charge",C135="Payment",C135="Credit"),"OK","Check type")))))))</x:f>
      </x:c>
      <x:c r="F135" s="9"/>
    </x:row>
    <x:row r="136" ht="23" customHeight="1">
      <x:c r="A136" s="10"/>
      <x:c r="B136" s="9"/>
      <x:c r="C136" s="9"/>
      <x:c r="D136" s="12"/>
      <x:c r="E136" s="11" t="str">
        <x:f>IF(COUNTA(A136:D136)=0,"",IF(B136="","Missing student ID",IF(COUNTIFS('Students'!$A$10:$A$109,B136)&lt;&gt;1,"Check student ID",IF(NOT(ISNUMBER(A136)),"Missing/invalid date",IF(NOT(ISNUMBER(D136)),"Missing amount",IF(D136&lt;0,"Use positive amount",IF(OR(C136="Charge",C136="Payment",C136="Credit"),"OK","Check type")))))))</x:f>
      </x:c>
      <x:c r="F136" s="9"/>
    </x:row>
    <x:row r="137" ht="23" customHeight="1">
      <x:c r="A137" s="10"/>
      <x:c r="B137" s="9"/>
      <x:c r="C137" s="9"/>
      <x:c r="D137" s="12"/>
      <x:c r="E137" s="11" t="str">
        <x:f>IF(COUNTA(A137:D137)=0,"",IF(B137="","Missing student ID",IF(COUNTIFS('Students'!$A$10:$A$109,B137)&lt;&gt;1,"Check student ID",IF(NOT(ISNUMBER(A137)),"Missing/invalid date",IF(NOT(ISNUMBER(D137)),"Missing amount",IF(D137&lt;0,"Use positive amount",IF(OR(C137="Charge",C137="Payment",C137="Credit"),"OK","Check type")))))))</x:f>
      </x:c>
      <x:c r="F137" s="9"/>
    </x:row>
    <x:row r="138" ht="23" customHeight="1">
      <x:c r="A138" s="10"/>
      <x:c r="B138" s="9"/>
      <x:c r="C138" s="9"/>
      <x:c r="D138" s="12"/>
      <x:c r="E138" s="11" t="str">
        <x:f>IF(COUNTA(A138:D138)=0,"",IF(B138="","Missing student ID",IF(COUNTIFS('Students'!$A$10:$A$109,B138)&lt;&gt;1,"Check student ID",IF(NOT(ISNUMBER(A138)),"Missing/invalid date",IF(NOT(ISNUMBER(D138)),"Missing amount",IF(D138&lt;0,"Use positive amount",IF(OR(C138="Charge",C138="Payment",C138="Credit"),"OK","Check type")))))))</x:f>
      </x:c>
      <x:c r="F138" s="9"/>
    </x:row>
    <x:row r="139" ht="23" customHeight="1">
      <x:c r="A139" s="10"/>
      <x:c r="B139" s="9"/>
      <x:c r="C139" s="9"/>
      <x:c r="D139" s="12"/>
      <x:c r="E139" s="11" t="str">
        <x:f>IF(COUNTA(A139:D139)=0,"",IF(B139="","Missing student ID",IF(COUNTIFS('Students'!$A$10:$A$109,B139)&lt;&gt;1,"Check student ID",IF(NOT(ISNUMBER(A139)),"Missing/invalid date",IF(NOT(ISNUMBER(D139)),"Missing amount",IF(D139&lt;0,"Use positive amount",IF(OR(C139="Charge",C139="Payment",C139="Credit"),"OK","Check type")))))))</x:f>
      </x:c>
      <x:c r="F139" s="9"/>
    </x:row>
    <x:row r="140" ht="23" customHeight="1">
      <x:c r="A140" s="10"/>
      <x:c r="B140" s="9"/>
      <x:c r="C140" s="9"/>
      <x:c r="D140" s="12"/>
      <x:c r="E140" s="11" t="str">
        <x:f>IF(COUNTA(A140:D140)=0,"",IF(B140="","Missing student ID",IF(COUNTIFS('Students'!$A$10:$A$109,B140)&lt;&gt;1,"Check student ID",IF(NOT(ISNUMBER(A140)),"Missing/invalid date",IF(NOT(ISNUMBER(D140)),"Missing amount",IF(D140&lt;0,"Use positive amount",IF(OR(C140="Charge",C140="Payment",C140="Credit"),"OK","Check type")))))))</x:f>
      </x:c>
      <x:c r="F140" s="9"/>
    </x:row>
    <x:row r="141" ht="23" customHeight="1">
      <x:c r="A141" s="10"/>
      <x:c r="B141" s="9"/>
      <x:c r="C141" s="9"/>
      <x:c r="D141" s="12"/>
      <x:c r="E141" s="11" t="str">
        <x:f>IF(COUNTA(A141:D141)=0,"",IF(B141="","Missing student ID",IF(COUNTIFS('Students'!$A$10:$A$109,B141)&lt;&gt;1,"Check student ID",IF(NOT(ISNUMBER(A141)),"Missing/invalid date",IF(NOT(ISNUMBER(D141)),"Missing amount",IF(D141&lt;0,"Use positive amount",IF(OR(C141="Charge",C141="Payment",C141="Credit"),"OK","Check type")))))))</x:f>
      </x:c>
      <x:c r="F141" s="9"/>
    </x:row>
    <x:row r="142" ht="23" customHeight="1">
      <x:c r="A142" s="10"/>
      <x:c r="B142" s="9"/>
      <x:c r="C142" s="9"/>
      <x:c r="D142" s="12"/>
      <x:c r="E142" s="11" t="str">
        <x:f>IF(COUNTA(A142:D142)=0,"",IF(B142="","Missing student ID",IF(COUNTIFS('Students'!$A$10:$A$109,B142)&lt;&gt;1,"Check student ID",IF(NOT(ISNUMBER(A142)),"Missing/invalid date",IF(NOT(ISNUMBER(D142)),"Missing amount",IF(D142&lt;0,"Use positive amount",IF(OR(C142="Charge",C142="Payment",C142="Credit"),"OK","Check type")))))))</x:f>
      </x:c>
      <x:c r="F142" s="9"/>
    </x:row>
    <x:row r="143" ht="23" customHeight="1">
      <x:c r="A143" s="10"/>
      <x:c r="B143" s="9"/>
      <x:c r="C143" s="9"/>
      <x:c r="D143" s="12"/>
      <x:c r="E143" s="11" t="str">
        <x:f>IF(COUNTA(A143:D143)=0,"",IF(B143="","Missing student ID",IF(COUNTIFS('Students'!$A$10:$A$109,B143)&lt;&gt;1,"Check student ID",IF(NOT(ISNUMBER(A143)),"Missing/invalid date",IF(NOT(ISNUMBER(D143)),"Missing amount",IF(D143&lt;0,"Use positive amount",IF(OR(C143="Charge",C143="Payment",C143="Credit"),"OK","Check type")))))))</x:f>
      </x:c>
      <x:c r="F143" s="9"/>
    </x:row>
    <x:row r="144" ht="23" customHeight="1">
      <x:c r="A144" s="10"/>
      <x:c r="B144" s="9"/>
      <x:c r="C144" s="9"/>
      <x:c r="D144" s="12"/>
      <x:c r="E144" s="11" t="str">
        <x:f>IF(COUNTA(A144:D144)=0,"",IF(B144="","Missing student ID",IF(COUNTIFS('Students'!$A$10:$A$109,B144)&lt;&gt;1,"Check student ID",IF(NOT(ISNUMBER(A144)),"Missing/invalid date",IF(NOT(ISNUMBER(D144)),"Missing amount",IF(D144&lt;0,"Use positive amount",IF(OR(C144="Charge",C144="Payment",C144="Credit"),"OK","Check type")))))))</x:f>
      </x:c>
      <x:c r="F144" s="9"/>
    </x:row>
    <x:row r="145" ht="23" customHeight="1">
      <x:c r="A145" s="10"/>
      <x:c r="B145" s="9"/>
      <x:c r="C145" s="9"/>
      <x:c r="D145" s="12"/>
      <x:c r="E145" s="11" t="str">
        <x:f>IF(COUNTA(A145:D145)=0,"",IF(B145="","Missing student ID",IF(COUNTIFS('Students'!$A$10:$A$109,B145)&lt;&gt;1,"Check student ID",IF(NOT(ISNUMBER(A145)),"Missing/invalid date",IF(NOT(ISNUMBER(D145)),"Missing amount",IF(D145&lt;0,"Use positive amount",IF(OR(C145="Charge",C145="Payment",C145="Credit"),"OK","Check type")))))))</x:f>
      </x:c>
      <x:c r="F145" s="9"/>
    </x:row>
    <x:row r="146" ht="23" customHeight="1">
      <x:c r="A146" s="10"/>
      <x:c r="B146" s="9"/>
      <x:c r="C146" s="9"/>
      <x:c r="D146" s="12"/>
      <x:c r="E146" s="11" t="str">
        <x:f>IF(COUNTA(A146:D146)=0,"",IF(B146="","Missing student ID",IF(COUNTIFS('Students'!$A$10:$A$109,B146)&lt;&gt;1,"Check student ID",IF(NOT(ISNUMBER(A146)),"Missing/invalid date",IF(NOT(ISNUMBER(D146)),"Missing amount",IF(D146&lt;0,"Use positive amount",IF(OR(C146="Charge",C146="Payment",C146="Credit"),"OK","Check type")))))))</x:f>
      </x:c>
      <x:c r="F146" s="9"/>
    </x:row>
    <x:row r="147" ht="23" customHeight="1">
      <x:c r="A147" s="10"/>
      <x:c r="B147" s="9"/>
      <x:c r="C147" s="9"/>
      <x:c r="D147" s="12"/>
      <x:c r="E147" s="11" t="str">
        <x:f>IF(COUNTA(A147:D147)=0,"",IF(B147="","Missing student ID",IF(COUNTIFS('Students'!$A$10:$A$109,B147)&lt;&gt;1,"Check student ID",IF(NOT(ISNUMBER(A147)),"Missing/invalid date",IF(NOT(ISNUMBER(D147)),"Missing amount",IF(D147&lt;0,"Use positive amount",IF(OR(C147="Charge",C147="Payment",C147="Credit"),"OK","Check type")))))))</x:f>
      </x:c>
      <x:c r="F147" s="9"/>
    </x:row>
    <x:row r="148" ht="23" customHeight="1">
      <x:c r="A148" s="10"/>
      <x:c r="B148" s="9"/>
      <x:c r="C148" s="9"/>
      <x:c r="D148" s="12"/>
      <x:c r="E148" s="11" t="str">
        <x:f>IF(COUNTA(A148:D148)=0,"",IF(B148="","Missing student ID",IF(COUNTIFS('Students'!$A$10:$A$109,B148)&lt;&gt;1,"Check student ID",IF(NOT(ISNUMBER(A148)),"Missing/invalid date",IF(NOT(ISNUMBER(D148)),"Missing amount",IF(D148&lt;0,"Use positive amount",IF(OR(C148="Charge",C148="Payment",C148="Credit"),"OK","Check type")))))))</x:f>
      </x:c>
      <x:c r="F148" s="9"/>
    </x:row>
    <x:row r="149" ht="23" customHeight="1">
      <x:c r="A149" s="10"/>
      <x:c r="B149" s="9"/>
      <x:c r="C149" s="9"/>
      <x:c r="D149" s="12"/>
      <x:c r="E149" s="11" t="str">
        <x:f>IF(COUNTA(A149:D149)=0,"",IF(B149="","Missing student ID",IF(COUNTIFS('Students'!$A$10:$A$109,B149)&lt;&gt;1,"Check student ID",IF(NOT(ISNUMBER(A149)),"Missing/invalid date",IF(NOT(ISNUMBER(D149)),"Missing amount",IF(D149&lt;0,"Use positive amount",IF(OR(C149="Charge",C149="Payment",C149="Credit"),"OK","Check type")))))))</x:f>
      </x:c>
      <x:c r="F149" s="9"/>
    </x:row>
    <x:row r="150" ht="23" customHeight="1">
      <x:c r="A150" s="10"/>
      <x:c r="B150" s="9"/>
      <x:c r="C150" s="9"/>
      <x:c r="D150" s="12"/>
      <x:c r="E150" s="11" t="str">
        <x:f>IF(COUNTA(A150:D150)=0,"",IF(B150="","Missing student ID",IF(COUNTIFS('Students'!$A$10:$A$109,B150)&lt;&gt;1,"Check student ID",IF(NOT(ISNUMBER(A150)),"Missing/invalid date",IF(NOT(ISNUMBER(D150)),"Missing amount",IF(D150&lt;0,"Use positive amount",IF(OR(C150="Charge",C150="Payment",C150="Credit"),"OK","Check type")))))))</x:f>
      </x:c>
      <x:c r="F150" s="9"/>
    </x:row>
    <x:row r="151" ht="23" customHeight="1">
      <x:c r="A151" s="10"/>
      <x:c r="B151" s="9"/>
      <x:c r="C151" s="9"/>
      <x:c r="D151" s="12"/>
      <x:c r="E151" s="11" t="str">
        <x:f>IF(COUNTA(A151:D151)=0,"",IF(B151="","Missing student ID",IF(COUNTIFS('Students'!$A$10:$A$109,B151)&lt;&gt;1,"Check student ID",IF(NOT(ISNUMBER(A151)),"Missing/invalid date",IF(NOT(ISNUMBER(D151)),"Missing amount",IF(D151&lt;0,"Use positive amount",IF(OR(C151="Charge",C151="Payment",C151="Credit"),"OK","Check type")))))))</x:f>
      </x:c>
      <x:c r="F151" s="9"/>
    </x:row>
    <x:row r="152" ht="23" customHeight="1">
      <x:c r="A152" s="10"/>
      <x:c r="B152" s="9"/>
      <x:c r="C152" s="9"/>
      <x:c r="D152" s="12"/>
      <x:c r="E152" s="11" t="str">
        <x:f>IF(COUNTA(A152:D152)=0,"",IF(B152="","Missing student ID",IF(COUNTIFS('Students'!$A$10:$A$109,B152)&lt;&gt;1,"Check student ID",IF(NOT(ISNUMBER(A152)),"Missing/invalid date",IF(NOT(ISNUMBER(D152)),"Missing amount",IF(D152&lt;0,"Use positive amount",IF(OR(C152="Charge",C152="Payment",C152="Credit"),"OK","Check type")))))))</x:f>
      </x:c>
      <x:c r="F152" s="9"/>
    </x:row>
    <x:row r="153" ht="23" customHeight="1">
      <x:c r="A153" s="10"/>
      <x:c r="B153" s="9"/>
      <x:c r="C153" s="9"/>
      <x:c r="D153" s="12"/>
      <x:c r="E153" s="11" t="str">
        <x:f>IF(COUNTA(A153:D153)=0,"",IF(B153="","Missing student ID",IF(COUNTIFS('Students'!$A$10:$A$109,B153)&lt;&gt;1,"Check student ID",IF(NOT(ISNUMBER(A153)),"Missing/invalid date",IF(NOT(ISNUMBER(D153)),"Missing amount",IF(D153&lt;0,"Use positive amount",IF(OR(C153="Charge",C153="Payment",C153="Credit"),"OK","Check type")))))))</x:f>
      </x:c>
      <x:c r="F153" s="9"/>
    </x:row>
    <x:row r="154" ht="23" customHeight="1">
      <x:c r="A154" s="10"/>
      <x:c r="B154" s="9"/>
      <x:c r="C154" s="9"/>
      <x:c r="D154" s="12"/>
      <x:c r="E154" s="11" t="str">
        <x:f>IF(COUNTA(A154:D154)=0,"",IF(B154="","Missing student ID",IF(COUNTIFS('Students'!$A$10:$A$109,B154)&lt;&gt;1,"Check student ID",IF(NOT(ISNUMBER(A154)),"Missing/invalid date",IF(NOT(ISNUMBER(D154)),"Missing amount",IF(D154&lt;0,"Use positive amount",IF(OR(C154="Charge",C154="Payment",C154="Credit"),"OK","Check type")))))))</x:f>
      </x:c>
      <x:c r="F154" s="9"/>
    </x:row>
    <x:row r="155" ht="23" customHeight="1">
      <x:c r="A155" s="10"/>
      <x:c r="B155" s="9"/>
      <x:c r="C155" s="9"/>
      <x:c r="D155" s="12"/>
      <x:c r="E155" s="11" t="str">
        <x:f>IF(COUNTA(A155:D155)=0,"",IF(B155="","Missing student ID",IF(COUNTIFS('Students'!$A$10:$A$109,B155)&lt;&gt;1,"Check student ID",IF(NOT(ISNUMBER(A155)),"Missing/invalid date",IF(NOT(ISNUMBER(D155)),"Missing amount",IF(D155&lt;0,"Use positive amount",IF(OR(C155="Charge",C155="Payment",C155="Credit"),"OK","Check type")))))))</x:f>
      </x:c>
      <x:c r="F155" s="9"/>
    </x:row>
    <x:row r="156" ht="23" customHeight="1">
      <x:c r="A156" s="10"/>
      <x:c r="B156" s="9"/>
      <x:c r="C156" s="9"/>
      <x:c r="D156" s="12"/>
      <x:c r="E156" s="11" t="str">
        <x:f>IF(COUNTA(A156:D156)=0,"",IF(B156="","Missing student ID",IF(COUNTIFS('Students'!$A$10:$A$109,B156)&lt;&gt;1,"Check student ID",IF(NOT(ISNUMBER(A156)),"Missing/invalid date",IF(NOT(ISNUMBER(D156)),"Missing amount",IF(D156&lt;0,"Use positive amount",IF(OR(C156="Charge",C156="Payment",C156="Credit"),"OK","Check type")))))))</x:f>
      </x:c>
      <x:c r="F156" s="9"/>
    </x:row>
    <x:row r="157" ht="23" customHeight="1">
      <x:c r="A157" s="10"/>
      <x:c r="B157" s="9"/>
      <x:c r="C157" s="9"/>
      <x:c r="D157" s="12"/>
      <x:c r="E157" s="11" t="str">
        <x:f>IF(COUNTA(A157:D157)=0,"",IF(B157="","Missing student ID",IF(COUNTIFS('Students'!$A$10:$A$109,B157)&lt;&gt;1,"Check student ID",IF(NOT(ISNUMBER(A157)),"Missing/invalid date",IF(NOT(ISNUMBER(D157)),"Missing amount",IF(D157&lt;0,"Use positive amount",IF(OR(C157="Charge",C157="Payment",C157="Credit"),"OK","Check type")))))))</x:f>
      </x:c>
      <x:c r="F157" s="9"/>
    </x:row>
    <x:row r="158" ht="23" customHeight="1">
      <x:c r="A158" s="10"/>
      <x:c r="B158" s="9"/>
      <x:c r="C158" s="9"/>
      <x:c r="D158" s="12"/>
      <x:c r="E158" s="11" t="str">
        <x:f>IF(COUNTA(A158:D158)=0,"",IF(B158="","Missing student ID",IF(COUNTIFS('Students'!$A$10:$A$109,B158)&lt;&gt;1,"Check student ID",IF(NOT(ISNUMBER(A158)),"Missing/invalid date",IF(NOT(ISNUMBER(D158)),"Missing amount",IF(D158&lt;0,"Use positive amount",IF(OR(C158="Charge",C158="Payment",C158="Credit"),"OK","Check type")))))))</x:f>
      </x:c>
      <x:c r="F158" s="9"/>
    </x:row>
    <x:row r="159" ht="23" customHeight="1">
      <x:c r="A159" s="10"/>
      <x:c r="B159" s="9"/>
      <x:c r="C159" s="9"/>
      <x:c r="D159" s="12"/>
      <x:c r="E159" s="11" t="str">
        <x:f>IF(COUNTA(A159:D159)=0,"",IF(B159="","Missing student ID",IF(COUNTIFS('Students'!$A$10:$A$109,B159)&lt;&gt;1,"Check student ID",IF(NOT(ISNUMBER(A159)),"Missing/invalid date",IF(NOT(ISNUMBER(D159)),"Missing amount",IF(D159&lt;0,"Use positive amount",IF(OR(C159="Charge",C159="Payment",C159="Credit"),"OK","Check type")))))))</x:f>
      </x:c>
      <x:c r="F159" s="9"/>
    </x:row>
    <x:row r="160" ht="23" customHeight="1">
      <x:c r="A160" s="10"/>
      <x:c r="B160" s="9"/>
      <x:c r="C160" s="9"/>
      <x:c r="D160" s="12"/>
      <x:c r="E160" s="11" t="str">
        <x:f>IF(COUNTA(A160:D160)=0,"",IF(B160="","Missing student ID",IF(COUNTIFS('Students'!$A$10:$A$109,B160)&lt;&gt;1,"Check student ID",IF(NOT(ISNUMBER(A160)),"Missing/invalid date",IF(NOT(ISNUMBER(D160)),"Missing amount",IF(D160&lt;0,"Use positive amount",IF(OR(C160="Charge",C160="Payment",C160="Credit"),"OK","Check type")))))))</x:f>
      </x:c>
      <x:c r="F160" s="9"/>
    </x:row>
    <x:row r="161" ht="23" customHeight="1">
      <x:c r="A161" s="10"/>
      <x:c r="B161" s="9"/>
      <x:c r="C161" s="9"/>
      <x:c r="D161" s="12"/>
      <x:c r="E161" s="11" t="str">
        <x:f>IF(COUNTA(A161:D161)=0,"",IF(B161="","Missing student ID",IF(COUNTIFS('Students'!$A$10:$A$109,B161)&lt;&gt;1,"Check student ID",IF(NOT(ISNUMBER(A161)),"Missing/invalid date",IF(NOT(ISNUMBER(D161)),"Missing amount",IF(D161&lt;0,"Use positive amount",IF(OR(C161="Charge",C161="Payment",C161="Credit"),"OK","Check type")))))))</x:f>
      </x:c>
      <x:c r="F161" s="9"/>
    </x:row>
    <x:row r="162" ht="23" customHeight="1">
      <x:c r="A162" s="10"/>
      <x:c r="B162" s="9"/>
      <x:c r="C162" s="9"/>
      <x:c r="D162" s="12"/>
      <x:c r="E162" s="11" t="str">
        <x:f>IF(COUNTA(A162:D162)=0,"",IF(B162="","Missing student ID",IF(COUNTIFS('Students'!$A$10:$A$109,B162)&lt;&gt;1,"Check student ID",IF(NOT(ISNUMBER(A162)),"Missing/invalid date",IF(NOT(ISNUMBER(D162)),"Missing amount",IF(D162&lt;0,"Use positive amount",IF(OR(C162="Charge",C162="Payment",C162="Credit"),"OK","Check type")))))))</x:f>
      </x:c>
      <x:c r="F162" s="9"/>
    </x:row>
    <x:row r="163" ht="23" customHeight="1">
      <x:c r="A163" s="10"/>
      <x:c r="B163" s="9"/>
      <x:c r="C163" s="9"/>
      <x:c r="D163" s="12"/>
      <x:c r="E163" s="11" t="str">
        <x:f>IF(COUNTA(A163:D163)=0,"",IF(B163="","Missing student ID",IF(COUNTIFS('Students'!$A$10:$A$109,B163)&lt;&gt;1,"Check student ID",IF(NOT(ISNUMBER(A163)),"Missing/invalid date",IF(NOT(ISNUMBER(D163)),"Missing amount",IF(D163&lt;0,"Use positive amount",IF(OR(C163="Charge",C163="Payment",C163="Credit"),"OK","Check type")))))))</x:f>
      </x:c>
      <x:c r="F163" s="9"/>
    </x:row>
    <x:row r="164" ht="23" customHeight="1">
      <x:c r="A164" s="10"/>
      <x:c r="B164" s="9"/>
      <x:c r="C164" s="9"/>
      <x:c r="D164" s="12"/>
      <x:c r="E164" s="11" t="str">
        <x:f>IF(COUNTA(A164:D164)=0,"",IF(B164="","Missing student ID",IF(COUNTIFS('Students'!$A$10:$A$109,B164)&lt;&gt;1,"Check student ID",IF(NOT(ISNUMBER(A164)),"Missing/invalid date",IF(NOT(ISNUMBER(D164)),"Missing amount",IF(D164&lt;0,"Use positive amount",IF(OR(C164="Charge",C164="Payment",C164="Credit"),"OK","Check type")))))))</x:f>
      </x:c>
      <x:c r="F164" s="9"/>
    </x:row>
    <x:row r="165" ht="23" customHeight="1">
      <x:c r="A165" s="10"/>
      <x:c r="B165" s="9"/>
      <x:c r="C165" s="9"/>
      <x:c r="D165" s="12"/>
      <x:c r="E165" s="11" t="str">
        <x:f>IF(COUNTA(A165:D165)=0,"",IF(B165="","Missing student ID",IF(COUNTIFS('Students'!$A$10:$A$109,B165)&lt;&gt;1,"Check student ID",IF(NOT(ISNUMBER(A165)),"Missing/invalid date",IF(NOT(ISNUMBER(D165)),"Missing amount",IF(D165&lt;0,"Use positive amount",IF(OR(C165="Charge",C165="Payment",C165="Credit"),"OK","Check type")))))))</x:f>
      </x:c>
      <x:c r="F165" s="9"/>
    </x:row>
    <x:row r="166" ht="23" customHeight="1">
      <x:c r="A166" s="10"/>
      <x:c r="B166" s="9"/>
      <x:c r="C166" s="9"/>
      <x:c r="D166" s="12"/>
      <x:c r="E166" s="11" t="str">
        <x:f>IF(COUNTA(A166:D166)=0,"",IF(B166="","Missing student ID",IF(COUNTIFS('Students'!$A$10:$A$109,B166)&lt;&gt;1,"Check student ID",IF(NOT(ISNUMBER(A166)),"Missing/invalid date",IF(NOT(ISNUMBER(D166)),"Missing amount",IF(D166&lt;0,"Use positive amount",IF(OR(C166="Charge",C166="Payment",C166="Credit"),"OK","Check type")))))))</x:f>
      </x:c>
      <x:c r="F166" s="9"/>
    </x:row>
    <x:row r="167" ht="23" customHeight="1">
      <x:c r="A167" s="10"/>
      <x:c r="B167" s="9"/>
      <x:c r="C167" s="9"/>
      <x:c r="D167" s="12"/>
      <x:c r="E167" s="11" t="str">
        <x:f>IF(COUNTA(A167:D167)=0,"",IF(B167="","Missing student ID",IF(COUNTIFS('Students'!$A$10:$A$109,B167)&lt;&gt;1,"Check student ID",IF(NOT(ISNUMBER(A167)),"Missing/invalid date",IF(NOT(ISNUMBER(D167)),"Missing amount",IF(D167&lt;0,"Use positive amount",IF(OR(C167="Charge",C167="Payment",C167="Credit"),"OK","Check type")))))))</x:f>
      </x:c>
      <x:c r="F167" s="9"/>
    </x:row>
    <x:row r="168" ht="23" customHeight="1">
      <x:c r="A168" s="10"/>
      <x:c r="B168" s="9"/>
      <x:c r="C168" s="9"/>
      <x:c r="D168" s="12"/>
      <x:c r="E168" s="11" t="str">
        <x:f>IF(COUNTA(A168:D168)=0,"",IF(B168="","Missing student ID",IF(COUNTIFS('Students'!$A$10:$A$109,B168)&lt;&gt;1,"Check student ID",IF(NOT(ISNUMBER(A168)),"Missing/invalid date",IF(NOT(ISNUMBER(D168)),"Missing amount",IF(D168&lt;0,"Use positive amount",IF(OR(C168="Charge",C168="Payment",C168="Credit"),"OK","Check type")))))))</x:f>
      </x:c>
      <x:c r="F168" s="9"/>
    </x:row>
    <x:row r="169" ht="23" customHeight="1">
      <x:c r="A169" s="10"/>
      <x:c r="B169" s="9"/>
      <x:c r="C169" s="9"/>
      <x:c r="D169" s="12"/>
      <x:c r="E169" s="11" t="str">
        <x:f>IF(COUNTA(A169:D169)=0,"",IF(B169="","Missing student ID",IF(COUNTIFS('Students'!$A$10:$A$109,B169)&lt;&gt;1,"Check student ID",IF(NOT(ISNUMBER(A169)),"Missing/invalid date",IF(NOT(ISNUMBER(D169)),"Missing amount",IF(D169&lt;0,"Use positive amount",IF(OR(C169="Charge",C169="Payment",C169="Credit"),"OK","Check type")))))))</x:f>
      </x:c>
      <x:c r="F169" s="9"/>
    </x:row>
    <x:row r="170" ht="23" customHeight="1">
      <x:c r="A170" s="10"/>
      <x:c r="B170" s="9"/>
      <x:c r="C170" s="9"/>
      <x:c r="D170" s="12"/>
      <x:c r="E170" s="11" t="str">
        <x:f>IF(COUNTA(A170:D170)=0,"",IF(B170="","Missing student ID",IF(COUNTIFS('Students'!$A$10:$A$109,B170)&lt;&gt;1,"Check student ID",IF(NOT(ISNUMBER(A170)),"Missing/invalid date",IF(NOT(ISNUMBER(D170)),"Missing amount",IF(D170&lt;0,"Use positive amount",IF(OR(C170="Charge",C170="Payment",C170="Credit"),"OK","Check type")))))))</x:f>
      </x:c>
      <x:c r="F170" s="9"/>
    </x:row>
    <x:row r="171" ht="23" customHeight="1">
      <x:c r="A171" s="10"/>
      <x:c r="B171" s="9"/>
      <x:c r="C171" s="9"/>
      <x:c r="D171" s="12"/>
      <x:c r="E171" s="11" t="str">
        <x:f>IF(COUNTA(A171:D171)=0,"",IF(B171="","Missing student ID",IF(COUNTIFS('Students'!$A$10:$A$109,B171)&lt;&gt;1,"Check student ID",IF(NOT(ISNUMBER(A171)),"Missing/invalid date",IF(NOT(ISNUMBER(D171)),"Missing amount",IF(D171&lt;0,"Use positive amount",IF(OR(C171="Charge",C171="Payment",C171="Credit"),"OK","Check type")))))))</x:f>
      </x:c>
      <x:c r="F171" s="9"/>
    </x:row>
    <x:row r="172" ht="23" customHeight="1">
      <x:c r="A172" s="10"/>
      <x:c r="B172" s="9"/>
      <x:c r="C172" s="9"/>
      <x:c r="D172" s="12"/>
      <x:c r="E172" s="11" t="str">
        <x:f>IF(COUNTA(A172:D172)=0,"",IF(B172="","Missing student ID",IF(COUNTIFS('Students'!$A$10:$A$109,B172)&lt;&gt;1,"Check student ID",IF(NOT(ISNUMBER(A172)),"Missing/invalid date",IF(NOT(ISNUMBER(D172)),"Missing amount",IF(D172&lt;0,"Use positive amount",IF(OR(C172="Charge",C172="Payment",C172="Credit"),"OK","Check type")))))))</x:f>
      </x:c>
      <x:c r="F172" s="9"/>
    </x:row>
    <x:row r="173" ht="23" customHeight="1">
      <x:c r="A173" s="10"/>
      <x:c r="B173" s="9"/>
      <x:c r="C173" s="9"/>
      <x:c r="D173" s="12"/>
      <x:c r="E173" s="11" t="str">
        <x:f>IF(COUNTA(A173:D173)=0,"",IF(B173="","Missing student ID",IF(COUNTIFS('Students'!$A$10:$A$109,B173)&lt;&gt;1,"Check student ID",IF(NOT(ISNUMBER(A173)),"Missing/invalid date",IF(NOT(ISNUMBER(D173)),"Missing amount",IF(D173&lt;0,"Use positive amount",IF(OR(C173="Charge",C173="Payment",C173="Credit"),"OK","Check type")))))))</x:f>
      </x:c>
      <x:c r="F173" s="9"/>
    </x:row>
    <x:row r="174" ht="23" customHeight="1">
      <x:c r="A174" s="10"/>
      <x:c r="B174" s="9"/>
      <x:c r="C174" s="9"/>
      <x:c r="D174" s="12"/>
      <x:c r="E174" s="11" t="str">
        <x:f>IF(COUNTA(A174:D174)=0,"",IF(B174="","Missing student ID",IF(COUNTIFS('Students'!$A$10:$A$109,B174)&lt;&gt;1,"Check student ID",IF(NOT(ISNUMBER(A174)),"Missing/invalid date",IF(NOT(ISNUMBER(D174)),"Missing amount",IF(D174&lt;0,"Use positive amount",IF(OR(C174="Charge",C174="Payment",C174="Credit"),"OK","Check type")))))))</x:f>
      </x:c>
      <x:c r="F174" s="9"/>
    </x:row>
    <x:row r="175" ht="23" customHeight="1">
      <x:c r="A175" s="10"/>
      <x:c r="B175" s="9"/>
      <x:c r="C175" s="9"/>
      <x:c r="D175" s="12"/>
      <x:c r="E175" s="11" t="str">
        <x:f>IF(COUNTA(A175:D175)=0,"",IF(B175="","Missing student ID",IF(COUNTIFS('Students'!$A$10:$A$109,B175)&lt;&gt;1,"Check student ID",IF(NOT(ISNUMBER(A175)),"Missing/invalid date",IF(NOT(ISNUMBER(D175)),"Missing amount",IF(D175&lt;0,"Use positive amount",IF(OR(C175="Charge",C175="Payment",C175="Credit"),"OK","Check type")))))))</x:f>
      </x:c>
      <x:c r="F175" s="9"/>
    </x:row>
    <x:row r="176" ht="23" customHeight="1">
      <x:c r="A176" s="10"/>
      <x:c r="B176" s="9"/>
      <x:c r="C176" s="9"/>
      <x:c r="D176" s="12"/>
      <x:c r="E176" s="11" t="str">
        <x:f>IF(COUNTA(A176:D176)=0,"",IF(B176="","Missing student ID",IF(COUNTIFS('Students'!$A$10:$A$109,B176)&lt;&gt;1,"Check student ID",IF(NOT(ISNUMBER(A176)),"Missing/invalid date",IF(NOT(ISNUMBER(D176)),"Missing amount",IF(D176&lt;0,"Use positive amount",IF(OR(C176="Charge",C176="Payment",C176="Credit"),"OK","Check type")))))))</x:f>
      </x:c>
      <x:c r="F176" s="9"/>
    </x:row>
    <x:row r="177" ht="23" customHeight="1">
      <x:c r="A177" s="10"/>
      <x:c r="B177" s="9"/>
      <x:c r="C177" s="9"/>
      <x:c r="D177" s="12"/>
      <x:c r="E177" s="11" t="str">
        <x:f>IF(COUNTA(A177:D177)=0,"",IF(B177="","Missing student ID",IF(COUNTIFS('Students'!$A$10:$A$109,B177)&lt;&gt;1,"Check student ID",IF(NOT(ISNUMBER(A177)),"Missing/invalid date",IF(NOT(ISNUMBER(D177)),"Missing amount",IF(D177&lt;0,"Use positive amount",IF(OR(C177="Charge",C177="Payment",C177="Credit"),"OK","Check type")))))))</x:f>
      </x:c>
      <x:c r="F177" s="9"/>
    </x:row>
    <x:row r="178" ht="23" customHeight="1">
      <x:c r="A178" s="10"/>
      <x:c r="B178" s="9"/>
      <x:c r="C178" s="9"/>
      <x:c r="D178" s="12"/>
      <x:c r="E178" s="11" t="str">
        <x:f>IF(COUNTA(A178:D178)=0,"",IF(B178="","Missing student ID",IF(COUNTIFS('Students'!$A$10:$A$109,B178)&lt;&gt;1,"Check student ID",IF(NOT(ISNUMBER(A178)),"Missing/invalid date",IF(NOT(ISNUMBER(D178)),"Missing amount",IF(D178&lt;0,"Use positive amount",IF(OR(C178="Charge",C178="Payment",C178="Credit"),"OK","Check type")))))))</x:f>
      </x:c>
      <x:c r="F178" s="9"/>
    </x:row>
    <x:row r="179" ht="23" customHeight="1">
      <x:c r="A179" s="10"/>
      <x:c r="B179" s="9"/>
      <x:c r="C179" s="9"/>
      <x:c r="D179" s="12"/>
      <x:c r="E179" s="11" t="str">
        <x:f>IF(COUNTA(A179:D179)=0,"",IF(B179="","Missing student ID",IF(COUNTIFS('Students'!$A$10:$A$109,B179)&lt;&gt;1,"Check student ID",IF(NOT(ISNUMBER(A179)),"Missing/invalid date",IF(NOT(ISNUMBER(D179)),"Missing amount",IF(D179&lt;0,"Use positive amount",IF(OR(C179="Charge",C179="Payment",C179="Credit"),"OK","Check type")))))))</x:f>
      </x:c>
      <x:c r="F179" s="9"/>
    </x:row>
    <x:row r="180" ht="23" customHeight="1">
      <x:c r="A180" s="10"/>
      <x:c r="B180" s="9"/>
      <x:c r="C180" s="9"/>
      <x:c r="D180" s="12"/>
      <x:c r="E180" s="11" t="str">
        <x:f>IF(COUNTA(A180:D180)=0,"",IF(B180="","Missing student ID",IF(COUNTIFS('Students'!$A$10:$A$109,B180)&lt;&gt;1,"Check student ID",IF(NOT(ISNUMBER(A180)),"Missing/invalid date",IF(NOT(ISNUMBER(D180)),"Missing amount",IF(D180&lt;0,"Use positive amount",IF(OR(C180="Charge",C180="Payment",C180="Credit"),"OK","Check type")))))))</x:f>
      </x:c>
      <x:c r="F180" s="9"/>
    </x:row>
    <x:row r="181" ht="23" customHeight="1">
      <x:c r="A181" s="10"/>
      <x:c r="B181" s="9"/>
      <x:c r="C181" s="9"/>
      <x:c r="D181" s="12"/>
      <x:c r="E181" s="11" t="str">
        <x:f>IF(COUNTA(A181:D181)=0,"",IF(B181="","Missing student ID",IF(COUNTIFS('Students'!$A$10:$A$109,B181)&lt;&gt;1,"Check student ID",IF(NOT(ISNUMBER(A181)),"Missing/invalid date",IF(NOT(ISNUMBER(D181)),"Missing amount",IF(D181&lt;0,"Use positive amount",IF(OR(C181="Charge",C181="Payment",C181="Credit"),"OK","Check type")))))))</x:f>
      </x:c>
      <x:c r="F181" s="9"/>
    </x:row>
    <x:row r="182" ht="23" customHeight="1">
      <x:c r="A182" s="10"/>
      <x:c r="B182" s="9"/>
      <x:c r="C182" s="9"/>
      <x:c r="D182" s="12"/>
      <x:c r="E182" s="11" t="str">
        <x:f>IF(COUNTA(A182:D182)=0,"",IF(B182="","Missing student ID",IF(COUNTIFS('Students'!$A$10:$A$109,B182)&lt;&gt;1,"Check student ID",IF(NOT(ISNUMBER(A182)),"Missing/invalid date",IF(NOT(ISNUMBER(D182)),"Missing amount",IF(D182&lt;0,"Use positive amount",IF(OR(C182="Charge",C182="Payment",C182="Credit"),"OK","Check type")))))))</x:f>
      </x:c>
      <x:c r="F182" s="9"/>
    </x:row>
    <x:row r="183" ht="23" customHeight="1">
      <x:c r="A183" s="10"/>
      <x:c r="B183" s="9"/>
      <x:c r="C183" s="9"/>
      <x:c r="D183" s="12"/>
      <x:c r="E183" s="11" t="str">
        <x:f>IF(COUNTA(A183:D183)=0,"",IF(B183="","Missing student ID",IF(COUNTIFS('Students'!$A$10:$A$109,B183)&lt;&gt;1,"Check student ID",IF(NOT(ISNUMBER(A183)),"Missing/invalid date",IF(NOT(ISNUMBER(D183)),"Missing amount",IF(D183&lt;0,"Use positive amount",IF(OR(C183="Charge",C183="Payment",C183="Credit"),"OK","Check type")))))))</x:f>
      </x:c>
      <x:c r="F183" s="9"/>
    </x:row>
    <x:row r="184" ht="23" customHeight="1">
      <x:c r="A184" s="10"/>
      <x:c r="B184" s="9"/>
      <x:c r="C184" s="9"/>
      <x:c r="D184" s="12"/>
      <x:c r="E184" s="11" t="str">
        <x:f>IF(COUNTA(A184:D184)=0,"",IF(B184="","Missing student ID",IF(COUNTIFS('Students'!$A$10:$A$109,B184)&lt;&gt;1,"Check student ID",IF(NOT(ISNUMBER(A184)),"Missing/invalid date",IF(NOT(ISNUMBER(D184)),"Missing amount",IF(D184&lt;0,"Use positive amount",IF(OR(C184="Charge",C184="Payment",C184="Credit"),"OK","Check type")))))))</x:f>
      </x:c>
      <x:c r="F184" s="9"/>
    </x:row>
    <x:row r="185" ht="23" customHeight="1">
      <x:c r="A185" s="10"/>
      <x:c r="B185" s="9"/>
      <x:c r="C185" s="9"/>
      <x:c r="D185" s="12"/>
      <x:c r="E185" s="11" t="str">
        <x:f>IF(COUNTA(A185:D185)=0,"",IF(B185="","Missing student ID",IF(COUNTIFS('Students'!$A$10:$A$109,B185)&lt;&gt;1,"Check student ID",IF(NOT(ISNUMBER(A185)),"Missing/invalid date",IF(NOT(ISNUMBER(D185)),"Missing amount",IF(D185&lt;0,"Use positive amount",IF(OR(C185="Charge",C185="Payment",C185="Credit"),"OK","Check type")))))))</x:f>
      </x:c>
      <x:c r="F185" s="9"/>
    </x:row>
    <x:row r="186" ht="23" customHeight="1">
      <x:c r="A186" s="10"/>
      <x:c r="B186" s="9"/>
      <x:c r="C186" s="9"/>
      <x:c r="D186" s="12"/>
      <x:c r="E186" s="11" t="str">
        <x:f>IF(COUNTA(A186:D186)=0,"",IF(B186="","Missing student ID",IF(COUNTIFS('Students'!$A$10:$A$109,B186)&lt;&gt;1,"Check student ID",IF(NOT(ISNUMBER(A186)),"Missing/invalid date",IF(NOT(ISNUMBER(D186)),"Missing amount",IF(D186&lt;0,"Use positive amount",IF(OR(C186="Charge",C186="Payment",C186="Credit"),"OK","Check type")))))))</x:f>
      </x:c>
      <x:c r="F186" s="9"/>
    </x:row>
    <x:row r="187" ht="23" customHeight="1">
      <x:c r="A187" s="10"/>
      <x:c r="B187" s="9"/>
      <x:c r="C187" s="9"/>
      <x:c r="D187" s="12"/>
      <x:c r="E187" s="11" t="str">
        <x:f>IF(COUNTA(A187:D187)=0,"",IF(B187="","Missing student ID",IF(COUNTIFS('Students'!$A$10:$A$109,B187)&lt;&gt;1,"Check student ID",IF(NOT(ISNUMBER(A187)),"Missing/invalid date",IF(NOT(ISNUMBER(D187)),"Missing amount",IF(D187&lt;0,"Use positive amount",IF(OR(C187="Charge",C187="Payment",C187="Credit"),"OK","Check type")))))))</x:f>
      </x:c>
      <x:c r="F187" s="9"/>
    </x:row>
    <x:row r="188" ht="23" customHeight="1">
      <x:c r="A188" s="10"/>
      <x:c r="B188" s="9"/>
      <x:c r="C188" s="9"/>
      <x:c r="D188" s="12"/>
      <x:c r="E188" s="11" t="str">
        <x:f>IF(COUNTA(A188:D188)=0,"",IF(B188="","Missing student ID",IF(COUNTIFS('Students'!$A$10:$A$109,B188)&lt;&gt;1,"Check student ID",IF(NOT(ISNUMBER(A188)),"Missing/invalid date",IF(NOT(ISNUMBER(D188)),"Missing amount",IF(D188&lt;0,"Use positive amount",IF(OR(C188="Charge",C188="Payment",C188="Credit"),"OK","Check type")))))))</x:f>
      </x:c>
      <x:c r="F188" s="9"/>
    </x:row>
    <x:row r="189" ht="23" customHeight="1">
      <x:c r="A189" s="10"/>
      <x:c r="B189" s="9"/>
      <x:c r="C189" s="9"/>
      <x:c r="D189" s="12"/>
      <x:c r="E189" s="11" t="str">
        <x:f>IF(COUNTA(A189:D189)=0,"",IF(B189="","Missing student ID",IF(COUNTIFS('Students'!$A$10:$A$109,B189)&lt;&gt;1,"Check student ID",IF(NOT(ISNUMBER(A189)),"Missing/invalid date",IF(NOT(ISNUMBER(D189)),"Missing amount",IF(D189&lt;0,"Use positive amount",IF(OR(C189="Charge",C189="Payment",C189="Credit"),"OK","Check type")))))))</x:f>
      </x:c>
      <x:c r="F189" s="9"/>
    </x:row>
    <x:row r="190" ht="23" customHeight="1">
      <x:c r="A190" s="10"/>
      <x:c r="B190" s="9"/>
      <x:c r="C190" s="9"/>
      <x:c r="D190" s="12"/>
      <x:c r="E190" s="11" t="str">
        <x:f>IF(COUNTA(A190:D190)=0,"",IF(B190="","Missing student ID",IF(COUNTIFS('Students'!$A$10:$A$109,B190)&lt;&gt;1,"Check student ID",IF(NOT(ISNUMBER(A190)),"Missing/invalid date",IF(NOT(ISNUMBER(D190)),"Missing amount",IF(D190&lt;0,"Use positive amount",IF(OR(C190="Charge",C190="Payment",C190="Credit"),"OK","Check type")))))))</x:f>
      </x:c>
      <x:c r="F190" s="9"/>
    </x:row>
    <x:row r="191" ht="23" customHeight="1">
      <x:c r="A191" s="10"/>
      <x:c r="B191" s="9"/>
      <x:c r="C191" s="9"/>
      <x:c r="D191" s="12"/>
      <x:c r="E191" s="11" t="str">
        <x:f>IF(COUNTA(A191:D191)=0,"",IF(B191="","Missing student ID",IF(COUNTIFS('Students'!$A$10:$A$109,B191)&lt;&gt;1,"Check student ID",IF(NOT(ISNUMBER(A191)),"Missing/invalid date",IF(NOT(ISNUMBER(D191)),"Missing amount",IF(D191&lt;0,"Use positive amount",IF(OR(C191="Charge",C191="Payment",C191="Credit"),"OK","Check type")))))))</x:f>
      </x:c>
      <x:c r="F191" s="9"/>
    </x:row>
    <x:row r="192" ht="23" customHeight="1">
      <x:c r="A192" s="10"/>
      <x:c r="B192" s="9"/>
      <x:c r="C192" s="9"/>
      <x:c r="D192" s="12"/>
      <x:c r="E192" s="11" t="str">
        <x:f>IF(COUNTA(A192:D192)=0,"",IF(B192="","Missing student ID",IF(COUNTIFS('Students'!$A$10:$A$109,B192)&lt;&gt;1,"Check student ID",IF(NOT(ISNUMBER(A192)),"Missing/invalid date",IF(NOT(ISNUMBER(D192)),"Missing amount",IF(D192&lt;0,"Use positive amount",IF(OR(C192="Charge",C192="Payment",C192="Credit"),"OK","Check type")))))))</x:f>
      </x:c>
      <x:c r="F192" s="9"/>
    </x:row>
    <x:row r="193" ht="23" customHeight="1">
      <x:c r="A193" s="10"/>
      <x:c r="B193" s="9"/>
      <x:c r="C193" s="9"/>
      <x:c r="D193" s="12"/>
      <x:c r="E193" s="11" t="str">
        <x:f>IF(COUNTA(A193:D193)=0,"",IF(B193="","Missing student ID",IF(COUNTIFS('Students'!$A$10:$A$109,B193)&lt;&gt;1,"Check student ID",IF(NOT(ISNUMBER(A193)),"Missing/invalid date",IF(NOT(ISNUMBER(D193)),"Missing amount",IF(D193&lt;0,"Use positive amount",IF(OR(C193="Charge",C193="Payment",C193="Credit"),"OK","Check type")))))))</x:f>
      </x:c>
      <x:c r="F193" s="9"/>
    </x:row>
    <x:row r="194" ht="23" customHeight="1">
      <x:c r="A194" s="10"/>
      <x:c r="B194" s="9"/>
      <x:c r="C194" s="9"/>
      <x:c r="D194" s="12"/>
      <x:c r="E194" s="11" t="str">
        <x:f>IF(COUNTA(A194:D194)=0,"",IF(B194="","Missing student ID",IF(COUNTIFS('Students'!$A$10:$A$109,B194)&lt;&gt;1,"Check student ID",IF(NOT(ISNUMBER(A194)),"Missing/invalid date",IF(NOT(ISNUMBER(D194)),"Missing amount",IF(D194&lt;0,"Use positive amount",IF(OR(C194="Charge",C194="Payment",C194="Credit"),"OK","Check type")))))))</x:f>
      </x:c>
      <x:c r="F194" s="9"/>
    </x:row>
    <x:row r="195" ht="23" customHeight="1">
      <x:c r="A195" s="10"/>
      <x:c r="B195" s="9"/>
      <x:c r="C195" s="9"/>
      <x:c r="D195" s="12"/>
      <x:c r="E195" s="11" t="str">
        <x:f>IF(COUNTA(A195:D195)=0,"",IF(B195="","Missing student ID",IF(COUNTIFS('Students'!$A$10:$A$109,B195)&lt;&gt;1,"Check student ID",IF(NOT(ISNUMBER(A195)),"Missing/invalid date",IF(NOT(ISNUMBER(D195)),"Missing amount",IF(D195&lt;0,"Use positive amount",IF(OR(C195="Charge",C195="Payment",C195="Credit"),"OK","Check type")))))))</x:f>
      </x:c>
      <x:c r="F195" s="9"/>
    </x:row>
    <x:row r="196" ht="23" customHeight="1">
      <x:c r="A196" s="10"/>
      <x:c r="B196" s="9"/>
      <x:c r="C196" s="9"/>
      <x:c r="D196" s="12"/>
      <x:c r="E196" s="11" t="str">
        <x:f>IF(COUNTA(A196:D196)=0,"",IF(B196="","Missing student ID",IF(COUNTIFS('Students'!$A$10:$A$109,B196)&lt;&gt;1,"Check student ID",IF(NOT(ISNUMBER(A196)),"Missing/invalid date",IF(NOT(ISNUMBER(D196)),"Missing amount",IF(D196&lt;0,"Use positive amount",IF(OR(C196="Charge",C196="Payment",C196="Credit"),"OK","Check type")))))))</x:f>
      </x:c>
      <x:c r="F196" s="9"/>
    </x:row>
    <x:row r="197" ht="23" customHeight="1">
      <x:c r="A197" s="10"/>
      <x:c r="B197" s="9"/>
      <x:c r="C197" s="9"/>
      <x:c r="D197" s="12"/>
      <x:c r="E197" s="11" t="str">
        <x:f>IF(COUNTA(A197:D197)=0,"",IF(B197="","Missing student ID",IF(COUNTIFS('Students'!$A$10:$A$109,B197)&lt;&gt;1,"Check student ID",IF(NOT(ISNUMBER(A197)),"Missing/invalid date",IF(NOT(ISNUMBER(D197)),"Missing amount",IF(D197&lt;0,"Use positive amount",IF(OR(C197="Charge",C197="Payment",C197="Credit"),"OK","Check type")))))))</x:f>
      </x:c>
      <x:c r="F197" s="9"/>
    </x:row>
    <x:row r="198" ht="23" customHeight="1">
      <x:c r="A198" s="10"/>
      <x:c r="B198" s="9"/>
      <x:c r="C198" s="9"/>
      <x:c r="D198" s="12"/>
      <x:c r="E198" s="11" t="str">
        <x:f>IF(COUNTA(A198:D198)=0,"",IF(B198="","Missing student ID",IF(COUNTIFS('Students'!$A$10:$A$109,B198)&lt;&gt;1,"Check student ID",IF(NOT(ISNUMBER(A198)),"Missing/invalid date",IF(NOT(ISNUMBER(D198)),"Missing amount",IF(D198&lt;0,"Use positive amount",IF(OR(C198="Charge",C198="Payment",C198="Credit"),"OK","Check type")))))))</x:f>
      </x:c>
      <x:c r="F198" s="9"/>
    </x:row>
    <x:row r="199" ht="23" customHeight="1">
      <x:c r="A199" s="10"/>
      <x:c r="B199" s="9"/>
      <x:c r="C199" s="9"/>
      <x:c r="D199" s="12"/>
      <x:c r="E199" s="11" t="str">
        <x:f>IF(COUNTA(A199:D199)=0,"",IF(B199="","Missing student ID",IF(COUNTIFS('Students'!$A$10:$A$109,B199)&lt;&gt;1,"Check student ID",IF(NOT(ISNUMBER(A199)),"Missing/invalid date",IF(NOT(ISNUMBER(D199)),"Missing amount",IF(D199&lt;0,"Use positive amount",IF(OR(C199="Charge",C199="Payment",C199="Credit"),"OK","Check type")))))))</x:f>
      </x:c>
      <x:c r="F199" s="9"/>
    </x:row>
    <x:row r="200" ht="23" customHeight="1">
      <x:c r="A200" s="10"/>
      <x:c r="B200" s="9"/>
      <x:c r="C200" s="9"/>
      <x:c r="D200" s="12"/>
      <x:c r="E200" s="11" t="str">
        <x:f>IF(COUNTA(A200:D200)=0,"",IF(B200="","Missing student ID",IF(COUNTIFS('Students'!$A$10:$A$109,B200)&lt;&gt;1,"Check student ID",IF(NOT(ISNUMBER(A200)),"Missing/invalid date",IF(NOT(ISNUMBER(D200)),"Missing amount",IF(D200&lt;0,"Use positive amount",IF(OR(C200="Charge",C200="Payment",C200="Credit"),"OK","Check type")))))))</x:f>
      </x:c>
      <x:c r="F200" s="9"/>
    </x:row>
    <x:row r="201" ht="23" customHeight="1">
      <x:c r="A201" s="10"/>
      <x:c r="B201" s="9"/>
      <x:c r="C201" s="9"/>
      <x:c r="D201" s="12"/>
      <x:c r="E201" s="11" t="str">
        <x:f>IF(COUNTA(A201:D201)=0,"",IF(B201="","Missing student ID",IF(COUNTIFS('Students'!$A$10:$A$109,B201)&lt;&gt;1,"Check student ID",IF(NOT(ISNUMBER(A201)),"Missing/invalid date",IF(NOT(ISNUMBER(D201)),"Missing amount",IF(D201&lt;0,"Use positive amount",IF(OR(C201="Charge",C201="Payment",C201="Credit"),"OK","Check type")))))))</x:f>
      </x:c>
      <x:c r="F201" s="9"/>
    </x:row>
    <x:row r="202" ht="23" customHeight="1">
      <x:c r="A202" s="10"/>
      <x:c r="B202" s="9"/>
      <x:c r="C202" s="9"/>
      <x:c r="D202" s="12"/>
      <x:c r="E202" s="11" t="str">
        <x:f>IF(COUNTA(A202:D202)=0,"",IF(B202="","Missing student ID",IF(COUNTIFS('Students'!$A$10:$A$109,B202)&lt;&gt;1,"Check student ID",IF(NOT(ISNUMBER(A202)),"Missing/invalid date",IF(NOT(ISNUMBER(D202)),"Missing amount",IF(D202&lt;0,"Use positive amount",IF(OR(C202="Charge",C202="Payment",C202="Credit"),"OK","Check type")))))))</x:f>
      </x:c>
      <x:c r="F202" s="9"/>
    </x:row>
    <x:row r="203" ht="23" customHeight="1">
      <x:c r="A203" s="10"/>
      <x:c r="B203" s="9"/>
      <x:c r="C203" s="9"/>
      <x:c r="D203" s="12"/>
      <x:c r="E203" s="11" t="str">
        <x:f>IF(COUNTA(A203:D203)=0,"",IF(B203="","Missing student ID",IF(COUNTIFS('Students'!$A$10:$A$109,B203)&lt;&gt;1,"Check student ID",IF(NOT(ISNUMBER(A203)),"Missing/invalid date",IF(NOT(ISNUMBER(D203)),"Missing amount",IF(D203&lt;0,"Use positive amount",IF(OR(C203="Charge",C203="Payment",C203="Credit"),"OK","Check type")))))))</x:f>
      </x:c>
      <x:c r="F203" s="9"/>
    </x:row>
    <x:row r="204" ht="23" customHeight="1">
      <x:c r="A204" s="10"/>
      <x:c r="B204" s="9"/>
      <x:c r="C204" s="9"/>
      <x:c r="D204" s="12"/>
      <x:c r="E204" s="11" t="str">
        <x:f>IF(COUNTA(A204:D204)=0,"",IF(B204="","Missing student ID",IF(COUNTIFS('Students'!$A$10:$A$109,B204)&lt;&gt;1,"Check student ID",IF(NOT(ISNUMBER(A204)),"Missing/invalid date",IF(NOT(ISNUMBER(D204)),"Missing amount",IF(D204&lt;0,"Use positive amount",IF(OR(C204="Charge",C204="Payment",C204="Credit"),"OK","Check type")))))))</x:f>
      </x:c>
      <x:c r="F204" s="9"/>
    </x:row>
    <x:row r="205" ht="23" customHeight="1">
      <x:c r="A205" s="10"/>
      <x:c r="B205" s="9"/>
      <x:c r="C205" s="9"/>
      <x:c r="D205" s="12"/>
      <x:c r="E205" s="11" t="str">
        <x:f>IF(COUNTA(A205:D205)=0,"",IF(B205="","Missing student ID",IF(COUNTIFS('Students'!$A$10:$A$109,B205)&lt;&gt;1,"Check student ID",IF(NOT(ISNUMBER(A205)),"Missing/invalid date",IF(NOT(ISNUMBER(D205)),"Missing amount",IF(D205&lt;0,"Use positive amount",IF(OR(C205="Charge",C205="Payment",C205="Credit"),"OK","Check type")))))))</x:f>
      </x:c>
      <x:c r="F205" s="9"/>
    </x:row>
    <x:row r="206" ht="23" customHeight="1">
      <x:c r="A206" s="10"/>
      <x:c r="B206" s="9"/>
      <x:c r="C206" s="9"/>
      <x:c r="D206" s="12"/>
      <x:c r="E206" s="11" t="str">
        <x:f>IF(COUNTA(A206:D206)=0,"",IF(B206="","Missing student ID",IF(COUNTIFS('Students'!$A$10:$A$109,B206)&lt;&gt;1,"Check student ID",IF(NOT(ISNUMBER(A206)),"Missing/invalid date",IF(NOT(ISNUMBER(D206)),"Missing amount",IF(D206&lt;0,"Use positive amount",IF(OR(C206="Charge",C206="Payment",C206="Credit"),"OK","Check type")))))))</x:f>
      </x:c>
      <x:c r="F206" s="9"/>
    </x:row>
    <x:row r="207" ht="23" customHeight="1">
      <x:c r="A207" s="10"/>
      <x:c r="B207" s="9"/>
      <x:c r="C207" s="9"/>
      <x:c r="D207" s="12"/>
      <x:c r="E207" s="11" t="str">
        <x:f>IF(COUNTA(A207:D207)=0,"",IF(B207="","Missing student ID",IF(COUNTIFS('Students'!$A$10:$A$109,B207)&lt;&gt;1,"Check student ID",IF(NOT(ISNUMBER(A207)),"Missing/invalid date",IF(NOT(ISNUMBER(D207)),"Missing amount",IF(D207&lt;0,"Use positive amount",IF(OR(C207="Charge",C207="Payment",C207="Credit"),"OK","Check type")))))))</x:f>
      </x:c>
      <x:c r="F207" s="9"/>
    </x:row>
    <x:row r="208" ht="23" customHeight="1">
      <x:c r="A208" s="10"/>
      <x:c r="B208" s="9"/>
      <x:c r="C208" s="9"/>
      <x:c r="D208" s="12"/>
      <x:c r="E208" s="11" t="str">
        <x:f>IF(COUNTA(A208:D208)=0,"",IF(B208="","Missing student ID",IF(COUNTIFS('Students'!$A$10:$A$109,B208)&lt;&gt;1,"Check student ID",IF(NOT(ISNUMBER(A208)),"Missing/invalid date",IF(NOT(ISNUMBER(D208)),"Missing amount",IF(D208&lt;0,"Use positive amount",IF(OR(C208="Charge",C208="Payment",C208="Credit"),"OK","Check type")))))))</x:f>
      </x:c>
      <x:c r="F208" s="9"/>
    </x:row>
    <x:row r="209" ht="23" customHeight="1">
      <x:c r="A209" s="10"/>
      <x:c r="B209" s="9"/>
      <x:c r="C209" s="9"/>
      <x:c r="D209" s="12"/>
      <x:c r="E209" s="11" t="str">
        <x:f>IF(COUNTA(A209:D209)=0,"",IF(B209="","Missing student ID",IF(COUNTIFS('Students'!$A$10:$A$109,B209)&lt;&gt;1,"Check student ID",IF(NOT(ISNUMBER(A209)),"Missing/invalid date",IF(NOT(ISNUMBER(D209)),"Missing amount",IF(D209&lt;0,"Use positive amount",IF(OR(C209="Charge",C209="Payment",C209="Credit"),"OK","Check type")))))))</x:f>
      </x:c>
      <x:c r="F209" s="9"/>
    </x:row>
    <x:row r="210" ht="23" customHeight="1">
      <x:c r="A210" s="10"/>
      <x:c r="B210" s="9"/>
      <x:c r="C210" s="9"/>
      <x:c r="D210" s="12"/>
      <x:c r="E210" s="11" t="str">
        <x:f>IF(COUNTA(A210:D210)=0,"",IF(B210="","Missing student ID",IF(COUNTIFS('Students'!$A$10:$A$109,B210)&lt;&gt;1,"Check student ID",IF(NOT(ISNUMBER(A210)),"Missing/invalid date",IF(NOT(ISNUMBER(D210)),"Missing amount",IF(D210&lt;0,"Use positive amount",IF(OR(C210="Charge",C210="Payment",C210="Credit"),"OK","Check type")))))))</x:f>
      </x:c>
      <x:c r="F210" s="9"/>
    </x:row>
    <x:row r="211" ht="23" customHeight="1">
      <x:c r="A211" s="10"/>
      <x:c r="B211" s="9"/>
      <x:c r="C211" s="9"/>
      <x:c r="D211" s="12"/>
      <x:c r="E211" s="11" t="str">
        <x:f>IF(COUNTA(A211:D211)=0,"",IF(B211="","Missing student ID",IF(COUNTIFS('Students'!$A$10:$A$109,B211)&lt;&gt;1,"Check student ID",IF(NOT(ISNUMBER(A211)),"Missing/invalid date",IF(NOT(ISNUMBER(D211)),"Missing amount",IF(D211&lt;0,"Use positive amount",IF(OR(C211="Charge",C211="Payment",C211="Credit"),"OK","Check type")))))))</x:f>
      </x:c>
      <x:c r="F211" s="9"/>
    </x:row>
    <x:row r="212" ht="23" customHeight="1">
      <x:c r="A212" s="10"/>
      <x:c r="B212" s="9"/>
      <x:c r="C212" s="9"/>
      <x:c r="D212" s="12"/>
      <x:c r="E212" s="11" t="str">
        <x:f>IF(COUNTA(A212:D212)=0,"",IF(B212="","Missing student ID",IF(COUNTIFS('Students'!$A$10:$A$109,B212)&lt;&gt;1,"Check student ID",IF(NOT(ISNUMBER(A212)),"Missing/invalid date",IF(NOT(ISNUMBER(D212)),"Missing amount",IF(D212&lt;0,"Use positive amount",IF(OR(C212="Charge",C212="Payment",C212="Credit"),"OK","Check type")))))))</x:f>
      </x:c>
      <x:c r="F212" s="9"/>
    </x:row>
    <x:row r="213" ht="23" customHeight="1">
      <x:c r="A213" s="10"/>
      <x:c r="B213" s="9"/>
      <x:c r="C213" s="9"/>
      <x:c r="D213" s="12"/>
      <x:c r="E213" s="11" t="str">
        <x:f>IF(COUNTA(A213:D213)=0,"",IF(B213="","Missing student ID",IF(COUNTIFS('Students'!$A$10:$A$109,B213)&lt;&gt;1,"Check student ID",IF(NOT(ISNUMBER(A213)),"Missing/invalid date",IF(NOT(ISNUMBER(D213)),"Missing amount",IF(D213&lt;0,"Use positive amount",IF(OR(C213="Charge",C213="Payment",C213="Credit"),"OK","Check type")))))))</x:f>
      </x:c>
      <x:c r="F213" s="9"/>
    </x:row>
    <x:row r="214" ht="23" customHeight="1">
      <x:c r="A214" s="10"/>
      <x:c r="B214" s="9"/>
      <x:c r="C214" s="9"/>
      <x:c r="D214" s="12"/>
      <x:c r="E214" s="11" t="str">
        <x:f>IF(COUNTA(A214:D214)=0,"",IF(B214="","Missing student ID",IF(COUNTIFS('Students'!$A$10:$A$109,B214)&lt;&gt;1,"Check student ID",IF(NOT(ISNUMBER(A214)),"Missing/invalid date",IF(NOT(ISNUMBER(D214)),"Missing amount",IF(D214&lt;0,"Use positive amount",IF(OR(C214="Charge",C214="Payment",C214="Credit"),"OK","Check type")))))))</x:f>
      </x:c>
      <x:c r="F214" s="9"/>
    </x:row>
    <x:row r="215" ht="23" customHeight="1">
      <x:c r="A215" s="10"/>
      <x:c r="B215" s="9"/>
      <x:c r="C215" s="9"/>
      <x:c r="D215" s="12"/>
      <x:c r="E215" s="11" t="str">
        <x:f>IF(COUNTA(A215:D215)=0,"",IF(B215="","Missing student ID",IF(COUNTIFS('Students'!$A$10:$A$109,B215)&lt;&gt;1,"Check student ID",IF(NOT(ISNUMBER(A215)),"Missing/invalid date",IF(NOT(ISNUMBER(D215)),"Missing amount",IF(D215&lt;0,"Use positive amount",IF(OR(C215="Charge",C215="Payment",C215="Credit"),"OK","Check type")))))))</x:f>
      </x:c>
      <x:c r="F215" s="9"/>
    </x:row>
    <x:row r="216" ht="23" customHeight="1">
      <x:c r="A216" s="10"/>
      <x:c r="B216" s="9"/>
      <x:c r="C216" s="9"/>
      <x:c r="D216" s="12"/>
      <x:c r="E216" s="11" t="str">
        <x:f>IF(COUNTA(A216:D216)=0,"",IF(B216="","Missing student ID",IF(COUNTIFS('Students'!$A$10:$A$109,B216)&lt;&gt;1,"Check student ID",IF(NOT(ISNUMBER(A216)),"Missing/invalid date",IF(NOT(ISNUMBER(D216)),"Missing amount",IF(D216&lt;0,"Use positive amount",IF(OR(C216="Charge",C216="Payment",C216="Credit"),"OK","Check type")))))))</x:f>
      </x:c>
      <x:c r="F216" s="9"/>
    </x:row>
    <x:row r="217" ht="23" customHeight="1">
      <x:c r="A217" s="10"/>
      <x:c r="B217" s="9"/>
      <x:c r="C217" s="9"/>
      <x:c r="D217" s="12"/>
      <x:c r="E217" s="11" t="str">
        <x:f>IF(COUNTA(A217:D217)=0,"",IF(B217="","Missing student ID",IF(COUNTIFS('Students'!$A$10:$A$109,B217)&lt;&gt;1,"Check student ID",IF(NOT(ISNUMBER(A217)),"Missing/invalid date",IF(NOT(ISNUMBER(D217)),"Missing amount",IF(D217&lt;0,"Use positive amount",IF(OR(C217="Charge",C217="Payment",C217="Credit"),"OK","Check type")))))))</x:f>
      </x:c>
      <x:c r="F217" s="9"/>
    </x:row>
    <x:row r="218" ht="23" customHeight="1">
      <x:c r="A218" s="10"/>
      <x:c r="B218" s="9"/>
      <x:c r="C218" s="9"/>
      <x:c r="D218" s="12"/>
      <x:c r="E218" s="11" t="str">
        <x:f>IF(COUNTA(A218:D218)=0,"",IF(B218="","Missing student ID",IF(COUNTIFS('Students'!$A$10:$A$109,B218)&lt;&gt;1,"Check student ID",IF(NOT(ISNUMBER(A218)),"Missing/invalid date",IF(NOT(ISNUMBER(D218)),"Missing amount",IF(D218&lt;0,"Use positive amount",IF(OR(C218="Charge",C218="Payment",C218="Credit"),"OK","Check type")))))))</x:f>
      </x:c>
      <x:c r="F218" s="9"/>
    </x:row>
    <x:row r="219" ht="23" customHeight="1">
      <x:c r="A219" s="10"/>
      <x:c r="B219" s="9"/>
      <x:c r="C219" s="9"/>
      <x:c r="D219" s="12"/>
      <x:c r="E219" s="11" t="str">
        <x:f>IF(COUNTA(A219:D219)=0,"",IF(B219="","Missing student ID",IF(COUNTIFS('Students'!$A$10:$A$109,B219)&lt;&gt;1,"Check student ID",IF(NOT(ISNUMBER(A219)),"Missing/invalid date",IF(NOT(ISNUMBER(D219)),"Missing amount",IF(D219&lt;0,"Use positive amount",IF(OR(C219="Charge",C219="Payment",C219="Credit"),"OK","Check type")))))))</x:f>
      </x:c>
      <x:c r="F219" s="9"/>
    </x:row>
    <x:row r="220" ht="23" customHeight="1">
      <x:c r="A220" s="10"/>
      <x:c r="B220" s="9"/>
      <x:c r="C220" s="9"/>
      <x:c r="D220" s="12"/>
      <x:c r="E220" s="11" t="str">
        <x:f>IF(COUNTA(A220:D220)=0,"",IF(B220="","Missing student ID",IF(COUNTIFS('Students'!$A$10:$A$109,B220)&lt;&gt;1,"Check student ID",IF(NOT(ISNUMBER(A220)),"Missing/invalid date",IF(NOT(ISNUMBER(D220)),"Missing amount",IF(D220&lt;0,"Use positive amount",IF(OR(C220="Charge",C220="Payment",C220="Credit"),"OK","Check type")))))))</x:f>
      </x:c>
      <x:c r="F220" s="9"/>
    </x:row>
    <x:row r="221" ht="23" customHeight="1">
      <x:c r="A221" s="10"/>
      <x:c r="B221" s="9"/>
      <x:c r="C221" s="9"/>
      <x:c r="D221" s="12"/>
      <x:c r="E221" s="11" t="str">
        <x:f>IF(COUNTA(A221:D221)=0,"",IF(B221="","Missing student ID",IF(COUNTIFS('Students'!$A$10:$A$109,B221)&lt;&gt;1,"Check student ID",IF(NOT(ISNUMBER(A221)),"Missing/invalid date",IF(NOT(ISNUMBER(D221)),"Missing amount",IF(D221&lt;0,"Use positive amount",IF(OR(C221="Charge",C221="Payment",C221="Credit"),"OK","Check type")))))))</x:f>
      </x:c>
      <x:c r="F221" s="9"/>
    </x:row>
    <x:row r="222" ht="23" customHeight="1">
      <x:c r="A222" s="10"/>
      <x:c r="B222" s="9"/>
      <x:c r="C222" s="9"/>
      <x:c r="D222" s="12"/>
      <x:c r="E222" s="11" t="str">
        <x:f>IF(COUNTA(A222:D222)=0,"",IF(B222="","Missing student ID",IF(COUNTIFS('Students'!$A$10:$A$109,B222)&lt;&gt;1,"Check student ID",IF(NOT(ISNUMBER(A222)),"Missing/invalid date",IF(NOT(ISNUMBER(D222)),"Missing amount",IF(D222&lt;0,"Use positive amount",IF(OR(C222="Charge",C222="Payment",C222="Credit"),"OK","Check type")))))))</x:f>
      </x:c>
      <x:c r="F222" s="9"/>
    </x:row>
    <x:row r="223" ht="23" customHeight="1">
      <x:c r="A223" s="10"/>
      <x:c r="B223" s="9"/>
      <x:c r="C223" s="9"/>
      <x:c r="D223" s="12"/>
      <x:c r="E223" s="11" t="str">
        <x:f>IF(COUNTA(A223:D223)=0,"",IF(B223="","Missing student ID",IF(COUNTIFS('Students'!$A$10:$A$109,B223)&lt;&gt;1,"Check student ID",IF(NOT(ISNUMBER(A223)),"Missing/invalid date",IF(NOT(ISNUMBER(D223)),"Missing amount",IF(D223&lt;0,"Use positive amount",IF(OR(C223="Charge",C223="Payment",C223="Credit"),"OK","Check type")))))))</x:f>
      </x:c>
      <x:c r="F223" s="9"/>
    </x:row>
    <x:row r="224" ht="23" customHeight="1">
      <x:c r="A224" s="10"/>
      <x:c r="B224" s="9"/>
      <x:c r="C224" s="9"/>
      <x:c r="D224" s="12"/>
      <x:c r="E224" s="11" t="str">
        <x:f>IF(COUNTA(A224:D224)=0,"",IF(B224="","Missing student ID",IF(COUNTIFS('Students'!$A$10:$A$109,B224)&lt;&gt;1,"Check student ID",IF(NOT(ISNUMBER(A224)),"Missing/invalid date",IF(NOT(ISNUMBER(D224)),"Missing amount",IF(D224&lt;0,"Use positive amount",IF(OR(C224="Charge",C224="Payment",C224="Credit"),"OK","Check type")))))))</x:f>
      </x:c>
      <x:c r="F224" s="9"/>
    </x:row>
    <x:row r="225" ht="23" customHeight="1">
      <x:c r="A225" s="10"/>
      <x:c r="B225" s="9"/>
      <x:c r="C225" s="9"/>
      <x:c r="D225" s="12"/>
      <x:c r="E225" s="11" t="str">
        <x:f>IF(COUNTA(A225:D225)=0,"",IF(B225="","Missing student ID",IF(COUNTIFS('Students'!$A$10:$A$109,B225)&lt;&gt;1,"Check student ID",IF(NOT(ISNUMBER(A225)),"Missing/invalid date",IF(NOT(ISNUMBER(D225)),"Missing amount",IF(D225&lt;0,"Use positive amount",IF(OR(C225="Charge",C225="Payment",C225="Credit"),"OK","Check type")))))))</x:f>
      </x:c>
      <x:c r="F225" s="9"/>
    </x:row>
    <x:row r="226" ht="23" customHeight="1">
      <x:c r="A226" s="10"/>
      <x:c r="B226" s="9"/>
      <x:c r="C226" s="9"/>
      <x:c r="D226" s="12"/>
      <x:c r="E226" s="11" t="str">
        <x:f>IF(COUNTA(A226:D226)=0,"",IF(B226="","Missing student ID",IF(COUNTIFS('Students'!$A$10:$A$109,B226)&lt;&gt;1,"Check student ID",IF(NOT(ISNUMBER(A226)),"Missing/invalid date",IF(NOT(ISNUMBER(D226)),"Missing amount",IF(D226&lt;0,"Use positive amount",IF(OR(C226="Charge",C226="Payment",C226="Credit"),"OK","Check type")))))))</x:f>
      </x:c>
      <x:c r="F226" s="9"/>
    </x:row>
    <x:row r="227" ht="23" customHeight="1">
      <x:c r="A227" s="10"/>
      <x:c r="B227" s="9"/>
      <x:c r="C227" s="9"/>
      <x:c r="D227" s="12"/>
      <x:c r="E227" s="11" t="str">
        <x:f>IF(COUNTA(A227:D227)=0,"",IF(B227="","Missing student ID",IF(COUNTIFS('Students'!$A$10:$A$109,B227)&lt;&gt;1,"Check student ID",IF(NOT(ISNUMBER(A227)),"Missing/invalid date",IF(NOT(ISNUMBER(D227)),"Missing amount",IF(D227&lt;0,"Use positive amount",IF(OR(C227="Charge",C227="Payment",C227="Credit"),"OK","Check type")))))))</x:f>
      </x:c>
      <x:c r="F227" s="9"/>
    </x:row>
    <x:row r="228" ht="23" customHeight="1">
      <x:c r="A228" s="10"/>
      <x:c r="B228" s="9"/>
      <x:c r="C228" s="9"/>
      <x:c r="D228" s="12"/>
      <x:c r="E228" s="11" t="str">
        <x:f>IF(COUNTA(A228:D228)=0,"",IF(B228="","Missing student ID",IF(COUNTIFS('Students'!$A$10:$A$109,B228)&lt;&gt;1,"Check student ID",IF(NOT(ISNUMBER(A228)),"Missing/invalid date",IF(NOT(ISNUMBER(D228)),"Missing amount",IF(D228&lt;0,"Use positive amount",IF(OR(C228="Charge",C228="Payment",C228="Credit"),"OK","Check type")))))))</x:f>
      </x:c>
      <x:c r="F228" s="9"/>
    </x:row>
    <x:row r="229" ht="23" customHeight="1">
      <x:c r="A229" s="10"/>
      <x:c r="B229" s="9"/>
      <x:c r="C229" s="9"/>
      <x:c r="D229" s="12"/>
      <x:c r="E229" s="11" t="str">
        <x:f>IF(COUNTA(A229:D229)=0,"",IF(B229="","Missing student ID",IF(COUNTIFS('Students'!$A$10:$A$109,B229)&lt;&gt;1,"Check student ID",IF(NOT(ISNUMBER(A229)),"Missing/invalid date",IF(NOT(ISNUMBER(D229)),"Missing amount",IF(D229&lt;0,"Use positive amount",IF(OR(C229="Charge",C229="Payment",C229="Credit"),"OK","Check type")))))))</x:f>
      </x:c>
      <x:c r="F229" s="9"/>
    </x:row>
    <x:row r="230" ht="23" customHeight="1">
      <x:c r="A230" s="10"/>
      <x:c r="B230" s="9"/>
      <x:c r="C230" s="9"/>
      <x:c r="D230" s="12"/>
      <x:c r="E230" s="11" t="str">
        <x:f>IF(COUNTA(A230:D230)=0,"",IF(B230="","Missing student ID",IF(COUNTIFS('Students'!$A$10:$A$109,B230)&lt;&gt;1,"Check student ID",IF(NOT(ISNUMBER(A230)),"Missing/invalid date",IF(NOT(ISNUMBER(D230)),"Missing amount",IF(D230&lt;0,"Use positive amount",IF(OR(C230="Charge",C230="Payment",C230="Credit"),"OK","Check type")))))))</x:f>
      </x:c>
      <x:c r="F230" s="9"/>
    </x:row>
    <x:row r="231" ht="23" customHeight="1">
      <x:c r="A231" s="10"/>
      <x:c r="B231" s="9"/>
      <x:c r="C231" s="9"/>
      <x:c r="D231" s="12"/>
      <x:c r="E231" s="11" t="str">
        <x:f>IF(COUNTA(A231:D231)=0,"",IF(B231="","Missing student ID",IF(COUNTIFS('Students'!$A$10:$A$109,B231)&lt;&gt;1,"Check student ID",IF(NOT(ISNUMBER(A231)),"Missing/invalid date",IF(NOT(ISNUMBER(D231)),"Missing amount",IF(D231&lt;0,"Use positive amount",IF(OR(C231="Charge",C231="Payment",C231="Credit"),"OK","Check type")))))))</x:f>
      </x:c>
      <x:c r="F231" s="9"/>
    </x:row>
    <x:row r="232" ht="23" customHeight="1">
      <x:c r="A232" s="10"/>
      <x:c r="B232" s="9"/>
      <x:c r="C232" s="9"/>
      <x:c r="D232" s="12"/>
      <x:c r="E232" s="11" t="str">
        <x:f>IF(COUNTA(A232:D232)=0,"",IF(B232="","Missing student ID",IF(COUNTIFS('Students'!$A$10:$A$109,B232)&lt;&gt;1,"Check student ID",IF(NOT(ISNUMBER(A232)),"Missing/invalid date",IF(NOT(ISNUMBER(D232)),"Missing amount",IF(D232&lt;0,"Use positive amount",IF(OR(C232="Charge",C232="Payment",C232="Credit"),"OK","Check type")))))))</x:f>
      </x:c>
      <x:c r="F232" s="9"/>
    </x:row>
    <x:row r="233" ht="23" customHeight="1">
      <x:c r="A233" s="10"/>
      <x:c r="B233" s="9"/>
      <x:c r="C233" s="9"/>
      <x:c r="D233" s="12"/>
      <x:c r="E233" s="11" t="str">
        <x:f>IF(COUNTA(A233:D233)=0,"",IF(B233="","Missing student ID",IF(COUNTIFS('Students'!$A$10:$A$109,B233)&lt;&gt;1,"Check student ID",IF(NOT(ISNUMBER(A233)),"Missing/invalid date",IF(NOT(ISNUMBER(D233)),"Missing amount",IF(D233&lt;0,"Use positive amount",IF(OR(C233="Charge",C233="Payment",C233="Credit"),"OK","Check type")))))))</x:f>
      </x:c>
      <x:c r="F233" s="9"/>
    </x:row>
    <x:row r="234" ht="23" customHeight="1">
      <x:c r="A234" s="10"/>
      <x:c r="B234" s="9"/>
      <x:c r="C234" s="9"/>
      <x:c r="D234" s="12"/>
      <x:c r="E234" s="11" t="str">
        <x:f>IF(COUNTA(A234:D234)=0,"",IF(B234="","Missing student ID",IF(COUNTIFS('Students'!$A$10:$A$109,B234)&lt;&gt;1,"Check student ID",IF(NOT(ISNUMBER(A234)),"Missing/invalid date",IF(NOT(ISNUMBER(D234)),"Missing amount",IF(D234&lt;0,"Use positive amount",IF(OR(C234="Charge",C234="Payment",C234="Credit"),"OK","Check type")))))))</x:f>
      </x:c>
      <x:c r="F234" s="9"/>
    </x:row>
    <x:row r="235" ht="23" customHeight="1">
      <x:c r="A235" s="10"/>
      <x:c r="B235" s="9"/>
      <x:c r="C235" s="9"/>
      <x:c r="D235" s="12"/>
      <x:c r="E235" s="11" t="str">
        <x:f>IF(COUNTA(A235:D235)=0,"",IF(B235="","Missing student ID",IF(COUNTIFS('Students'!$A$10:$A$109,B235)&lt;&gt;1,"Check student ID",IF(NOT(ISNUMBER(A235)),"Missing/invalid date",IF(NOT(ISNUMBER(D235)),"Missing amount",IF(D235&lt;0,"Use positive amount",IF(OR(C235="Charge",C235="Payment",C235="Credit"),"OK","Check type")))))))</x:f>
      </x:c>
      <x:c r="F235" s="9"/>
    </x:row>
    <x:row r="236" ht="23" customHeight="1">
      <x:c r="A236" s="10"/>
      <x:c r="B236" s="9"/>
      <x:c r="C236" s="9"/>
      <x:c r="D236" s="12"/>
      <x:c r="E236" s="11" t="str">
        <x:f>IF(COUNTA(A236:D236)=0,"",IF(B236="","Missing student ID",IF(COUNTIFS('Students'!$A$10:$A$109,B236)&lt;&gt;1,"Check student ID",IF(NOT(ISNUMBER(A236)),"Missing/invalid date",IF(NOT(ISNUMBER(D236)),"Missing amount",IF(D236&lt;0,"Use positive amount",IF(OR(C236="Charge",C236="Payment",C236="Credit"),"OK","Check type")))))))</x:f>
      </x:c>
      <x:c r="F236" s="9"/>
    </x:row>
    <x:row r="237" ht="23" customHeight="1">
      <x:c r="A237" s="10"/>
      <x:c r="B237" s="9"/>
      <x:c r="C237" s="9"/>
      <x:c r="D237" s="12"/>
      <x:c r="E237" s="11" t="str">
        <x:f>IF(COUNTA(A237:D237)=0,"",IF(B237="","Missing student ID",IF(COUNTIFS('Students'!$A$10:$A$109,B237)&lt;&gt;1,"Check student ID",IF(NOT(ISNUMBER(A237)),"Missing/invalid date",IF(NOT(ISNUMBER(D237)),"Missing amount",IF(D237&lt;0,"Use positive amount",IF(OR(C237="Charge",C237="Payment",C237="Credit"),"OK","Check type")))))))</x:f>
      </x:c>
      <x:c r="F237" s="9"/>
    </x:row>
    <x:row r="238" ht="23" customHeight="1">
      <x:c r="A238" s="10"/>
      <x:c r="B238" s="9"/>
      <x:c r="C238" s="9"/>
      <x:c r="D238" s="12"/>
      <x:c r="E238" s="11" t="str">
        <x:f>IF(COUNTA(A238:D238)=0,"",IF(B238="","Missing student ID",IF(COUNTIFS('Students'!$A$10:$A$109,B238)&lt;&gt;1,"Check student ID",IF(NOT(ISNUMBER(A238)),"Missing/invalid date",IF(NOT(ISNUMBER(D238)),"Missing amount",IF(D238&lt;0,"Use positive amount",IF(OR(C238="Charge",C238="Payment",C238="Credit"),"OK","Check type")))))))</x:f>
      </x:c>
      <x:c r="F238" s="9"/>
    </x:row>
    <x:row r="239" ht="23" customHeight="1">
      <x:c r="A239" s="10"/>
      <x:c r="B239" s="9"/>
      <x:c r="C239" s="9"/>
      <x:c r="D239" s="12"/>
      <x:c r="E239" s="11" t="str">
        <x:f>IF(COUNTA(A239:D239)=0,"",IF(B239="","Missing student ID",IF(COUNTIFS('Students'!$A$10:$A$109,B239)&lt;&gt;1,"Check student ID",IF(NOT(ISNUMBER(A239)),"Missing/invalid date",IF(NOT(ISNUMBER(D239)),"Missing amount",IF(D239&lt;0,"Use positive amount",IF(OR(C239="Charge",C239="Payment",C239="Credit"),"OK","Check type")))))))</x:f>
      </x:c>
      <x:c r="F239" s="9"/>
    </x:row>
    <x:row r="240" ht="23" customHeight="1">
      <x:c r="A240" s="10"/>
      <x:c r="B240" s="9"/>
      <x:c r="C240" s="9"/>
      <x:c r="D240" s="12"/>
      <x:c r="E240" s="11" t="str">
        <x:f>IF(COUNTA(A240:D240)=0,"",IF(B240="","Missing student ID",IF(COUNTIFS('Students'!$A$10:$A$109,B240)&lt;&gt;1,"Check student ID",IF(NOT(ISNUMBER(A240)),"Missing/invalid date",IF(NOT(ISNUMBER(D240)),"Missing amount",IF(D240&lt;0,"Use positive amount",IF(OR(C240="Charge",C240="Payment",C240="Credit"),"OK","Check type")))))))</x:f>
      </x:c>
      <x:c r="F240" s="9"/>
    </x:row>
    <x:row r="241" ht="23" customHeight="1">
      <x:c r="A241" s="10"/>
      <x:c r="B241" s="9"/>
      <x:c r="C241" s="9"/>
      <x:c r="D241" s="12"/>
      <x:c r="E241" s="11" t="str">
        <x:f>IF(COUNTA(A241:D241)=0,"",IF(B241="","Missing student ID",IF(COUNTIFS('Students'!$A$10:$A$109,B241)&lt;&gt;1,"Check student ID",IF(NOT(ISNUMBER(A241)),"Missing/invalid date",IF(NOT(ISNUMBER(D241)),"Missing amount",IF(D241&lt;0,"Use positive amount",IF(OR(C241="Charge",C241="Payment",C241="Credit"),"OK","Check type")))))))</x:f>
      </x:c>
      <x:c r="F241" s="9"/>
    </x:row>
    <x:row r="242" ht="23" customHeight="1">
      <x:c r="A242" s="10"/>
      <x:c r="B242" s="9"/>
      <x:c r="C242" s="9"/>
      <x:c r="D242" s="12"/>
      <x:c r="E242" s="11" t="str">
        <x:f>IF(COUNTA(A242:D242)=0,"",IF(B242="","Missing student ID",IF(COUNTIFS('Students'!$A$10:$A$109,B242)&lt;&gt;1,"Check student ID",IF(NOT(ISNUMBER(A242)),"Missing/invalid date",IF(NOT(ISNUMBER(D242)),"Missing amount",IF(D242&lt;0,"Use positive amount",IF(OR(C242="Charge",C242="Payment",C242="Credit"),"OK","Check type")))))))</x:f>
      </x:c>
      <x:c r="F242" s="9"/>
    </x:row>
    <x:row r="243" ht="23" customHeight="1">
      <x:c r="A243" s="10"/>
      <x:c r="B243" s="9"/>
      <x:c r="C243" s="9"/>
      <x:c r="D243" s="12"/>
      <x:c r="E243" s="11" t="str">
        <x:f>IF(COUNTA(A243:D243)=0,"",IF(B243="","Missing student ID",IF(COUNTIFS('Students'!$A$10:$A$109,B243)&lt;&gt;1,"Check student ID",IF(NOT(ISNUMBER(A243)),"Missing/invalid date",IF(NOT(ISNUMBER(D243)),"Missing amount",IF(D243&lt;0,"Use positive amount",IF(OR(C243="Charge",C243="Payment",C243="Credit"),"OK","Check type")))))))</x:f>
      </x:c>
      <x:c r="F243" s="9"/>
    </x:row>
    <x:row r="244" ht="23" customHeight="1">
      <x:c r="A244" s="10"/>
      <x:c r="B244" s="9"/>
      <x:c r="C244" s="9"/>
      <x:c r="D244" s="12"/>
      <x:c r="E244" s="11" t="str">
        <x:f>IF(COUNTA(A244:D244)=0,"",IF(B244="","Missing student ID",IF(COUNTIFS('Students'!$A$10:$A$109,B244)&lt;&gt;1,"Check student ID",IF(NOT(ISNUMBER(A244)),"Missing/invalid date",IF(NOT(ISNUMBER(D244)),"Missing amount",IF(D244&lt;0,"Use positive amount",IF(OR(C244="Charge",C244="Payment",C244="Credit"),"OK","Check type")))))))</x:f>
      </x:c>
      <x:c r="F244" s="9"/>
    </x:row>
    <x:row r="245" ht="23" customHeight="1">
      <x:c r="A245" s="10"/>
      <x:c r="B245" s="9"/>
      <x:c r="C245" s="9"/>
      <x:c r="D245" s="12"/>
      <x:c r="E245" s="11" t="str">
        <x:f>IF(COUNTA(A245:D245)=0,"",IF(B245="","Missing student ID",IF(COUNTIFS('Students'!$A$10:$A$109,B245)&lt;&gt;1,"Check student ID",IF(NOT(ISNUMBER(A245)),"Missing/invalid date",IF(NOT(ISNUMBER(D245)),"Missing amount",IF(D245&lt;0,"Use positive amount",IF(OR(C245="Charge",C245="Payment",C245="Credit"),"OK","Check type")))))))</x:f>
      </x:c>
      <x:c r="F245" s="9"/>
    </x:row>
    <x:row r="246" ht="23" customHeight="1">
      <x:c r="A246" s="10"/>
      <x:c r="B246" s="9"/>
      <x:c r="C246" s="9"/>
      <x:c r="D246" s="12"/>
      <x:c r="E246" s="11" t="str">
        <x:f>IF(COUNTA(A246:D246)=0,"",IF(B246="","Missing student ID",IF(COUNTIFS('Students'!$A$10:$A$109,B246)&lt;&gt;1,"Check student ID",IF(NOT(ISNUMBER(A246)),"Missing/invalid date",IF(NOT(ISNUMBER(D246)),"Missing amount",IF(D246&lt;0,"Use positive amount",IF(OR(C246="Charge",C246="Payment",C246="Credit"),"OK","Check type")))))))</x:f>
      </x:c>
      <x:c r="F246" s="9"/>
    </x:row>
    <x:row r="247" ht="23" customHeight="1">
      <x:c r="A247" s="10"/>
      <x:c r="B247" s="9"/>
      <x:c r="C247" s="9"/>
      <x:c r="D247" s="12"/>
      <x:c r="E247" s="11" t="str">
        <x:f>IF(COUNTA(A247:D247)=0,"",IF(B247="","Missing student ID",IF(COUNTIFS('Students'!$A$10:$A$109,B247)&lt;&gt;1,"Check student ID",IF(NOT(ISNUMBER(A247)),"Missing/invalid date",IF(NOT(ISNUMBER(D247)),"Missing amount",IF(D247&lt;0,"Use positive amount",IF(OR(C247="Charge",C247="Payment",C247="Credit"),"OK","Check type")))))))</x:f>
      </x:c>
      <x:c r="F247" s="9"/>
    </x:row>
    <x:row r="248" ht="23" customHeight="1">
      <x:c r="A248" s="10"/>
      <x:c r="B248" s="9"/>
      <x:c r="C248" s="9"/>
      <x:c r="D248" s="12"/>
      <x:c r="E248" s="11" t="str">
        <x:f>IF(COUNTA(A248:D248)=0,"",IF(B248="","Missing student ID",IF(COUNTIFS('Students'!$A$10:$A$109,B248)&lt;&gt;1,"Check student ID",IF(NOT(ISNUMBER(A248)),"Missing/invalid date",IF(NOT(ISNUMBER(D248)),"Missing amount",IF(D248&lt;0,"Use positive amount",IF(OR(C248="Charge",C248="Payment",C248="Credit"),"OK","Check type")))))))</x:f>
      </x:c>
      <x:c r="F248" s="9"/>
    </x:row>
    <x:row r="249" ht="23" customHeight="1">
      <x:c r="A249" s="10"/>
      <x:c r="B249" s="9"/>
      <x:c r="C249" s="9"/>
      <x:c r="D249" s="12"/>
      <x:c r="E249" s="11" t="str">
        <x:f>IF(COUNTA(A249:D249)=0,"",IF(B249="","Missing student ID",IF(COUNTIFS('Students'!$A$10:$A$109,B249)&lt;&gt;1,"Check student ID",IF(NOT(ISNUMBER(A249)),"Missing/invalid date",IF(NOT(ISNUMBER(D249)),"Missing amount",IF(D249&lt;0,"Use positive amount",IF(OR(C249="Charge",C249="Payment",C249="Credit"),"OK","Check type")))))))</x:f>
      </x:c>
      <x:c r="F249" s="9"/>
    </x:row>
    <x:row r="250" ht="23" customHeight="1">
      <x:c r="A250" s="10"/>
      <x:c r="B250" s="9"/>
      <x:c r="C250" s="9"/>
      <x:c r="D250" s="12"/>
      <x:c r="E250" s="11" t="str">
        <x:f>IF(COUNTA(A250:D250)=0,"",IF(B250="","Missing student ID",IF(COUNTIFS('Students'!$A$10:$A$109,B250)&lt;&gt;1,"Check student ID",IF(NOT(ISNUMBER(A250)),"Missing/invalid date",IF(NOT(ISNUMBER(D250)),"Missing amount",IF(D250&lt;0,"Use positive amount",IF(OR(C250="Charge",C250="Payment",C250="Credit"),"OK","Check type")))))))</x:f>
      </x:c>
      <x:c r="F250" s="9"/>
    </x:row>
    <x:row r="251" ht="23" customHeight="1">
      <x:c r="A251" s="10"/>
      <x:c r="B251" s="9"/>
      <x:c r="C251" s="9"/>
      <x:c r="D251" s="12"/>
      <x:c r="E251" s="11" t="str">
        <x:f>IF(COUNTA(A251:D251)=0,"",IF(B251="","Missing student ID",IF(COUNTIFS('Students'!$A$10:$A$109,B251)&lt;&gt;1,"Check student ID",IF(NOT(ISNUMBER(A251)),"Missing/invalid date",IF(NOT(ISNUMBER(D251)),"Missing amount",IF(D251&lt;0,"Use positive amount",IF(OR(C251="Charge",C251="Payment",C251="Credit"),"OK","Check type")))))))</x:f>
      </x:c>
      <x:c r="F251" s="9"/>
    </x:row>
    <x:row r="252" ht="23" customHeight="1">
      <x:c r="A252" s="10"/>
      <x:c r="B252" s="9"/>
      <x:c r="C252" s="9"/>
      <x:c r="D252" s="12"/>
      <x:c r="E252" s="11" t="str">
        <x:f>IF(COUNTA(A252:D252)=0,"",IF(B252="","Missing student ID",IF(COUNTIFS('Students'!$A$10:$A$109,B252)&lt;&gt;1,"Check student ID",IF(NOT(ISNUMBER(A252)),"Missing/invalid date",IF(NOT(ISNUMBER(D252)),"Missing amount",IF(D252&lt;0,"Use positive amount",IF(OR(C252="Charge",C252="Payment",C252="Credit"),"OK","Check type")))))))</x:f>
      </x:c>
      <x:c r="F252" s="9"/>
    </x:row>
    <x:row r="253" ht="23" customHeight="1">
      <x:c r="A253" s="10"/>
      <x:c r="B253" s="9"/>
      <x:c r="C253" s="9"/>
      <x:c r="D253" s="12"/>
      <x:c r="E253" s="11" t="str">
        <x:f>IF(COUNTA(A253:D253)=0,"",IF(B253="","Missing student ID",IF(COUNTIFS('Students'!$A$10:$A$109,B253)&lt;&gt;1,"Check student ID",IF(NOT(ISNUMBER(A253)),"Missing/invalid date",IF(NOT(ISNUMBER(D253)),"Missing amount",IF(D253&lt;0,"Use positive amount",IF(OR(C253="Charge",C253="Payment",C253="Credit"),"OK","Check type")))))))</x:f>
      </x:c>
      <x:c r="F253" s="9"/>
    </x:row>
    <x:row r="254" ht="23" customHeight="1">
      <x:c r="A254" s="10"/>
      <x:c r="B254" s="9"/>
      <x:c r="C254" s="9"/>
      <x:c r="D254" s="12"/>
      <x:c r="E254" s="11" t="str">
        <x:f>IF(COUNTA(A254:D254)=0,"",IF(B254="","Missing student ID",IF(COUNTIFS('Students'!$A$10:$A$109,B254)&lt;&gt;1,"Check student ID",IF(NOT(ISNUMBER(A254)),"Missing/invalid date",IF(NOT(ISNUMBER(D254)),"Missing amount",IF(D254&lt;0,"Use positive amount",IF(OR(C254="Charge",C254="Payment",C254="Credit"),"OK","Check type")))))))</x:f>
      </x:c>
      <x:c r="F254" s="9"/>
    </x:row>
    <x:row r="255" ht="23" customHeight="1">
      <x:c r="A255" s="10"/>
      <x:c r="B255" s="9"/>
      <x:c r="C255" s="9"/>
      <x:c r="D255" s="12"/>
      <x:c r="E255" s="11" t="str">
        <x:f>IF(COUNTA(A255:D255)=0,"",IF(B255="","Missing student ID",IF(COUNTIFS('Students'!$A$10:$A$109,B255)&lt;&gt;1,"Check student ID",IF(NOT(ISNUMBER(A255)),"Missing/invalid date",IF(NOT(ISNUMBER(D255)),"Missing amount",IF(D255&lt;0,"Use positive amount",IF(OR(C255="Charge",C255="Payment",C255="Credit"),"OK","Check type")))))))</x:f>
      </x:c>
      <x:c r="F255" s="9"/>
    </x:row>
    <x:row r="256" ht="23" customHeight="1">
      <x:c r="A256" s="10"/>
      <x:c r="B256" s="9"/>
      <x:c r="C256" s="9"/>
      <x:c r="D256" s="12"/>
      <x:c r="E256" s="11" t="str">
        <x:f>IF(COUNTA(A256:D256)=0,"",IF(B256="","Missing student ID",IF(COUNTIFS('Students'!$A$10:$A$109,B256)&lt;&gt;1,"Check student ID",IF(NOT(ISNUMBER(A256)),"Missing/invalid date",IF(NOT(ISNUMBER(D256)),"Missing amount",IF(D256&lt;0,"Use positive amount",IF(OR(C256="Charge",C256="Payment",C256="Credit"),"OK","Check type")))))))</x:f>
      </x:c>
      <x:c r="F256" s="9"/>
    </x:row>
    <x:row r="257" ht="23" customHeight="1">
      <x:c r="A257" s="10"/>
      <x:c r="B257" s="9"/>
      <x:c r="C257" s="9"/>
      <x:c r="D257" s="12"/>
      <x:c r="E257" s="11" t="str">
        <x:f>IF(COUNTA(A257:D257)=0,"",IF(B257="","Missing student ID",IF(COUNTIFS('Students'!$A$10:$A$109,B257)&lt;&gt;1,"Check student ID",IF(NOT(ISNUMBER(A257)),"Missing/invalid date",IF(NOT(ISNUMBER(D257)),"Missing amount",IF(D257&lt;0,"Use positive amount",IF(OR(C257="Charge",C257="Payment",C257="Credit"),"OK","Check type")))))))</x:f>
      </x:c>
      <x:c r="F257" s="9"/>
    </x:row>
    <x:row r="258" ht="23" customHeight="1">
      <x:c r="A258" s="10"/>
      <x:c r="B258" s="9"/>
      <x:c r="C258" s="9"/>
      <x:c r="D258" s="12"/>
      <x:c r="E258" s="11" t="str">
        <x:f>IF(COUNTA(A258:D258)=0,"",IF(B258="","Missing student ID",IF(COUNTIFS('Students'!$A$10:$A$109,B258)&lt;&gt;1,"Check student ID",IF(NOT(ISNUMBER(A258)),"Missing/invalid date",IF(NOT(ISNUMBER(D258)),"Missing amount",IF(D258&lt;0,"Use positive amount",IF(OR(C258="Charge",C258="Payment",C258="Credit"),"OK","Check type")))))))</x:f>
      </x:c>
      <x:c r="F258" s="9"/>
    </x:row>
    <x:row r="259" ht="23" customHeight="1">
      <x:c r="A259" s="10"/>
      <x:c r="B259" s="9"/>
      <x:c r="C259" s="9"/>
      <x:c r="D259" s="12"/>
      <x:c r="E259" s="11" t="str">
        <x:f>IF(COUNTA(A259:D259)=0,"",IF(B259="","Missing student ID",IF(COUNTIFS('Students'!$A$10:$A$109,B259)&lt;&gt;1,"Check student ID",IF(NOT(ISNUMBER(A259)),"Missing/invalid date",IF(NOT(ISNUMBER(D259)),"Missing amount",IF(D259&lt;0,"Use positive amount",IF(OR(C259="Charge",C259="Payment",C259="Credit"),"OK","Check type")))))))</x:f>
      </x:c>
      <x:c r="F259" s="9"/>
    </x:row>
    <x:row r="260" ht="23" customHeight="1">
      <x:c r="A260" s="10"/>
      <x:c r="B260" s="9"/>
      <x:c r="C260" s="9"/>
      <x:c r="D260" s="12"/>
      <x:c r="E260" s="11" t="str">
        <x:f>IF(COUNTA(A260:D260)=0,"",IF(B260="","Missing student ID",IF(COUNTIFS('Students'!$A$10:$A$109,B260)&lt;&gt;1,"Check student ID",IF(NOT(ISNUMBER(A260)),"Missing/invalid date",IF(NOT(ISNUMBER(D260)),"Missing amount",IF(D260&lt;0,"Use positive amount",IF(OR(C260="Charge",C260="Payment",C260="Credit"),"OK","Check type")))))))</x:f>
      </x:c>
      <x:c r="F260" s="9"/>
    </x:row>
    <x:row r="261" ht="23" customHeight="1">
      <x:c r="A261" s="10"/>
      <x:c r="B261" s="9"/>
      <x:c r="C261" s="9"/>
      <x:c r="D261" s="12"/>
      <x:c r="E261" s="11" t="str">
        <x:f>IF(COUNTA(A261:D261)=0,"",IF(B261="","Missing student ID",IF(COUNTIFS('Students'!$A$10:$A$109,B261)&lt;&gt;1,"Check student ID",IF(NOT(ISNUMBER(A261)),"Missing/invalid date",IF(NOT(ISNUMBER(D261)),"Missing amount",IF(D261&lt;0,"Use positive amount",IF(OR(C261="Charge",C261="Payment",C261="Credit"),"OK","Check type")))))))</x:f>
      </x:c>
      <x:c r="F261" s="9"/>
    </x:row>
    <x:row r="262" ht="23" customHeight="1">
      <x:c r="A262" s="10"/>
      <x:c r="B262" s="9"/>
      <x:c r="C262" s="9"/>
      <x:c r="D262" s="12"/>
      <x:c r="E262" s="11" t="str">
        <x:f>IF(COUNTA(A262:D262)=0,"",IF(B262="","Missing student ID",IF(COUNTIFS('Students'!$A$10:$A$109,B262)&lt;&gt;1,"Check student ID",IF(NOT(ISNUMBER(A262)),"Missing/invalid date",IF(NOT(ISNUMBER(D262)),"Missing amount",IF(D262&lt;0,"Use positive amount",IF(OR(C262="Charge",C262="Payment",C262="Credit"),"OK","Check type")))))))</x:f>
      </x:c>
      <x:c r="F262" s="9"/>
    </x:row>
    <x:row r="263" ht="23" customHeight="1">
      <x:c r="A263" s="10"/>
      <x:c r="B263" s="9"/>
      <x:c r="C263" s="9"/>
      <x:c r="D263" s="12"/>
      <x:c r="E263" s="11" t="str">
        <x:f>IF(COUNTA(A263:D263)=0,"",IF(B263="","Missing student ID",IF(COUNTIFS('Students'!$A$10:$A$109,B263)&lt;&gt;1,"Check student ID",IF(NOT(ISNUMBER(A263)),"Missing/invalid date",IF(NOT(ISNUMBER(D263)),"Missing amount",IF(D263&lt;0,"Use positive amount",IF(OR(C263="Charge",C263="Payment",C263="Credit"),"OK","Check type")))))))</x:f>
      </x:c>
      <x:c r="F263" s="9"/>
    </x:row>
    <x:row r="264" ht="23" customHeight="1">
      <x:c r="A264" s="10"/>
      <x:c r="B264" s="9"/>
      <x:c r="C264" s="9"/>
      <x:c r="D264" s="12"/>
      <x:c r="E264" s="11" t="str">
        <x:f>IF(COUNTA(A264:D264)=0,"",IF(B264="","Missing student ID",IF(COUNTIFS('Students'!$A$10:$A$109,B264)&lt;&gt;1,"Check student ID",IF(NOT(ISNUMBER(A264)),"Missing/invalid date",IF(NOT(ISNUMBER(D264)),"Missing amount",IF(D264&lt;0,"Use positive amount",IF(OR(C264="Charge",C264="Payment",C264="Credit"),"OK","Check type")))))))</x:f>
      </x:c>
      <x:c r="F264" s="9"/>
    </x:row>
    <x:row r="265" ht="23" customHeight="1">
      <x:c r="A265" s="10"/>
      <x:c r="B265" s="9"/>
      <x:c r="C265" s="9"/>
      <x:c r="D265" s="12"/>
      <x:c r="E265" s="11" t="str">
        <x:f>IF(COUNTA(A265:D265)=0,"",IF(B265="","Missing student ID",IF(COUNTIFS('Students'!$A$10:$A$109,B265)&lt;&gt;1,"Check student ID",IF(NOT(ISNUMBER(A265)),"Missing/invalid date",IF(NOT(ISNUMBER(D265)),"Missing amount",IF(D265&lt;0,"Use positive amount",IF(OR(C265="Charge",C265="Payment",C265="Credit"),"OK","Check type")))))))</x:f>
      </x:c>
      <x:c r="F265" s="9"/>
    </x:row>
    <x:row r="266" ht="23" customHeight="1">
      <x:c r="A266" s="10"/>
      <x:c r="B266" s="9"/>
      <x:c r="C266" s="9"/>
      <x:c r="D266" s="12"/>
      <x:c r="E266" s="11" t="str">
        <x:f>IF(COUNTA(A266:D266)=0,"",IF(B266="","Missing student ID",IF(COUNTIFS('Students'!$A$10:$A$109,B266)&lt;&gt;1,"Check student ID",IF(NOT(ISNUMBER(A266)),"Missing/invalid date",IF(NOT(ISNUMBER(D266)),"Missing amount",IF(D266&lt;0,"Use positive amount",IF(OR(C266="Charge",C266="Payment",C266="Credit"),"OK","Check type")))))))</x:f>
      </x:c>
      <x:c r="F266" s="9"/>
    </x:row>
    <x:row r="267" ht="23" customHeight="1">
      <x:c r="A267" s="10"/>
      <x:c r="B267" s="9"/>
      <x:c r="C267" s="9"/>
      <x:c r="D267" s="12"/>
      <x:c r="E267" s="11" t="str">
        <x:f>IF(COUNTA(A267:D267)=0,"",IF(B267="","Missing student ID",IF(COUNTIFS('Students'!$A$10:$A$109,B267)&lt;&gt;1,"Check student ID",IF(NOT(ISNUMBER(A267)),"Missing/invalid date",IF(NOT(ISNUMBER(D267)),"Missing amount",IF(D267&lt;0,"Use positive amount",IF(OR(C267="Charge",C267="Payment",C267="Credit"),"OK","Check type")))))))</x:f>
      </x:c>
      <x:c r="F267" s="9"/>
    </x:row>
    <x:row r="268" ht="23" customHeight="1">
      <x:c r="A268" s="10"/>
      <x:c r="B268" s="9"/>
      <x:c r="C268" s="9"/>
      <x:c r="D268" s="12"/>
      <x:c r="E268" s="11" t="str">
        <x:f>IF(COUNTA(A268:D268)=0,"",IF(B268="","Missing student ID",IF(COUNTIFS('Students'!$A$10:$A$109,B268)&lt;&gt;1,"Check student ID",IF(NOT(ISNUMBER(A268)),"Missing/invalid date",IF(NOT(ISNUMBER(D268)),"Missing amount",IF(D268&lt;0,"Use positive amount",IF(OR(C268="Charge",C268="Payment",C268="Credit"),"OK","Check type")))))))</x:f>
      </x:c>
      <x:c r="F268" s="9"/>
    </x:row>
    <x:row r="269" ht="23" customHeight="1">
      <x:c r="A269" s="10"/>
      <x:c r="B269" s="9"/>
      <x:c r="C269" s="9"/>
      <x:c r="D269" s="12"/>
      <x:c r="E269" s="11" t="str">
        <x:f>IF(COUNTA(A269:D269)=0,"",IF(B269="","Missing student ID",IF(COUNTIFS('Students'!$A$10:$A$109,B269)&lt;&gt;1,"Check student ID",IF(NOT(ISNUMBER(A269)),"Missing/invalid date",IF(NOT(ISNUMBER(D269)),"Missing amount",IF(D269&lt;0,"Use positive amount",IF(OR(C269="Charge",C269="Payment",C269="Credit"),"OK","Check type")))))))</x:f>
      </x:c>
      <x:c r="F269" s="9"/>
    </x:row>
    <x:row r="270" ht="23" customHeight="1">
      <x:c r="A270" s="10"/>
      <x:c r="B270" s="9"/>
      <x:c r="C270" s="9"/>
      <x:c r="D270" s="12"/>
      <x:c r="E270" s="11" t="str">
        <x:f>IF(COUNTA(A270:D270)=0,"",IF(B270="","Missing student ID",IF(COUNTIFS('Students'!$A$10:$A$109,B270)&lt;&gt;1,"Check student ID",IF(NOT(ISNUMBER(A270)),"Missing/invalid date",IF(NOT(ISNUMBER(D270)),"Missing amount",IF(D270&lt;0,"Use positive amount",IF(OR(C270="Charge",C270="Payment",C270="Credit"),"OK","Check type")))))))</x:f>
      </x:c>
      <x:c r="F270" s="9"/>
    </x:row>
    <x:row r="271" ht="23" customHeight="1">
      <x:c r="A271" s="10"/>
      <x:c r="B271" s="9"/>
      <x:c r="C271" s="9"/>
      <x:c r="D271" s="12"/>
      <x:c r="E271" s="11" t="str">
        <x:f>IF(COUNTA(A271:D271)=0,"",IF(B271="","Missing student ID",IF(COUNTIFS('Students'!$A$10:$A$109,B271)&lt;&gt;1,"Check student ID",IF(NOT(ISNUMBER(A271)),"Missing/invalid date",IF(NOT(ISNUMBER(D271)),"Missing amount",IF(D271&lt;0,"Use positive amount",IF(OR(C271="Charge",C271="Payment",C271="Credit"),"OK","Check type")))))))</x:f>
      </x:c>
      <x:c r="F271" s="9"/>
    </x:row>
    <x:row r="272" ht="23" customHeight="1">
      <x:c r="A272" s="10"/>
      <x:c r="B272" s="9"/>
      <x:c r="C272" s="9"/>
      <x:c r="D272" s="12"/>
      <x:c r="E272" s="11" t="str">
        <x:f>IF(COUNTA(A272:D272)=0,"",IF(B272="","Missing student ID",IF(COUNTIFS('Students'!$A$10:$A$109,B272)&lt;&gt;1,"Check student ID",IF(NOT(ISNUMBER(A272)),"Missing/invalid date",IF(NOT(ISNUMBER(D272)),"Missing amount",IF(D272&lt;0,"Use positive amount",IF(OR(C272="Charge",C272="Payment",C272="Credit"),"OK","Check type")))))))</x:f>
      </x:c>
      <x:c r="F272" s="9"/>
    </x:row>
    <x:row r="273" ht="23" customHeight="1">
      <x:c r="A273" s="10"/>
      <x:c r="B273" s="9"/>
      <x:c r="C273" s="9"/>
      <x:c r="D273" s="12"/>
      <x:c r="E273" s="11" t="str">
        <x:f>IF(COUNTA(A273:D273)=0,"",IF(B273="","Missing student ID",IF(COUNTIFS('Students'!$A$10:$A$109,B273)&lt;&gt;1,"Check student ID",IF(NOT(ISNUMBER(A273)),"Missing/invalid date",IF(NOT(ISNUMBER(D273)),"Missing amount",IF(D273&lt;0,"Use positive amount",IF(OR(C273="Charge",C273="Payment",C273="Credit"),"OK","Check type")))))))</x:f>
      </x:c>
      <x:c r="F273" s="9"/>
    </x:row>
    <x:row r="274" ht="23" customHeight="1">
      <x:c r="A274" s="10"/>
      <x:c r="B274" s="9"/>
      <x:c r="C274" s="9"/>
      <x:c r="D274" s="12"/>
      <x:c r="E274" s="11" t="str">
        <x:f>IF(COUNTA(A274:D274)=0,"",IF(B274="","Missing student ID",IF(COUNTIFS('Students'!$A$10:$A$109,B274)&lt;&gt;1,"Check student ID",IF(NOT(ISNUMBER(A274)),"Missing/invalid date",IF(NOT(ISNUMBER(D274)),"Missing amount",IF(D274&lt;0,"Use positive amount",IF(OR(C274="Charge",C274="Payment",C274="Credit"),"OK","Check type")))))))</x:f>
      </x:c>
      <x:c r="F274" s="9"/>
    </x:row>
    <x:row r="275" ht="23" customHeight="1">
      <x:c r="A275" s="10"/>
      <x:c r="B275" s="9"/>
      <x:c r="C275" s="9"/>
      <x:c r="D275" s="12"/>
      <x:c r="E275" s="11" t="str">
        <x:f>IF(COUNTA(A275:D275)=0,"",IF(B275="","Missing student ID",IF(COUNTIFS('Students'!$A$10:$A$109,B275)&lt;&gt;1,"Check student ID",IF(NOT(ISNUMBER(A275)),"Missing/invalid date",IF(NOT(ISNUMBER(D275)),"Missing amount",IF(D275&lt;0,"Use positive amount",IF(OR(C275="Charge",C275="Payment",C275="Credit"),"OK","Check type")))))))</x:f>
      </x:c>
      <x:c r="F275" s="9"/>
    </x:row>
    <x:row r="276" ht="23" customHeight="1">
      <x:c r="A276" s="10"/>
      <x:c r="B276" s="9"/>
      <x:c r="C276" s="9"/>
      <x:c r="D276" s="12"/>
      <x:c r="E276" s="11" t="str">
        <x:f>IF(COUNTA(A276:D276)=0,"",IF(B276="","Missing student ID",IF(COUNTIFS('Students'!$A$10:$A$109,B276)&lt;&gt;1,"Check student ID",IF(NOT(ISNUMBER(A276)),"Missing/invalid date",IF(NOT(ISNUMBER(D276)),"Missing amount",IF(D276&lt;0,"Use positive amount",IF(OR(C276="Charge",C276="Payment",C276="Credit"),"OK","Check type")))))))</x:f>
      </x:c>
      <x:c r="F276" s="9"/>
    </x:row>
    <x:row r="277" ht="23" customHeight="1">
      <x:c r="A277" s="10"/>
      <x:c r="B277" s="9"/>
      <x:c r="C277" s="9"/>
      <x:c r="D277" s="12"/>
      <x:c r="E277" s="11" t="str">
        <x:f>IF(COUNTA(A277:D277)=0,"",IF(B277="","Missing student ID",IF(COUNTIFS('Students'!$A$10:$A$109,B277)&lt;&gt;1,"Check student ID",IF(NOT(ISNUMBER(A277)),"Missing/invalid date",IF(NOT(ISNUMBER(D277)),"Missing amount",IF(D277&lt;0,"Use positive amount",IF(OR(C277="Charge",C277="Payment",C277="Credit"),"OK","Check type")))))))</x:f>
      </x:c>
      <x:c r="F277" s="9"/>
    </x:row>
    <x:row r="278" ht="23" customHeight="1">
      <x:c r="A278" s="10"/>
      <x:c r="B278" s="9"/>
      <x:c r="C278" s="9"/>
      <x:c r="D278" s="12"/>
      <x:c r="E278" s="11" t="str">
        <x:f>IF(COUNTA(A278:D278)=0,"",IF(B278="","Missing student ID",IF(COUNTIFS('Students'!$A$10:$A$109,B278)&lt;&gt;1,"Check student ID",IF(NOT(ISNUMBER(A278)),"Missing/invalid date",IF(NOT(ISNUMBER(D278)),"Missing amount",IF(D278&lt;0,"Use positive amount",IF(OR(C278="Charge",C278="Payment",C278="Credit"),"OK","Check type")))))))</x:f>
      </x:c>
      <x:c r="F278" s="9"/>
    </x:row>
    <x:row r="279" ht="23" customHeight="1">
      <x:c r="A279" s="10"/>
      <x:c r="B279" s="9"/>
      <x:c r="C279" s="9"/>
      <x:c r="D279" s="12"/>
      <x:c r="E279" s="11" t="str">
        <x:f>IF(COUNTA(A279:D279)=0,"",IF(B279="","Missing student ID",IF(COUNTIFS('Students'!$A$10:$A$109,B279)&lt;&gt;1,"Check student ID",IF(NOT(ISNUMBER(A279)),"Missing/invalid date",IF(NOT(ISNUMBER(D279)),"Missing amount",IF(D279&lt;0,"Use positive amount",IF(OR(C279="Charge",C279="Payment",C279="Credit"),"OK","Check type")))))))</x:f>
      </x:c>
      <x:c r="F279" s="9"/>
    </x:row>
    <x:row r="280" ht="23" customHeight="1">
      <x:c r="A280" s="10"/>
      <x:c r="B280" s="9"/>
      <x:c r="C280" s="9"/>
      <x:c r="D280" s="12"/>
      <x:c r="E280" s="11" t="str">
        <x:f>IF(COUNTA(A280:D280)=0,"",IF(B280="","Missing student ID",IF(COUNTIFS('Students'!$A$10:$A$109,B280)&lt;&gt;1,"Check student ID",IF(NOT(ISNUMBER(A280)),"Missing/invalid date",IF(NOT(ISNUMBER(D280)),"Missing amount",IF(D280&lt;0,"Use positive amount",IF(OR(C280="Charge",C280="Payment",C280="Credit"),"OK","Check type")))))))</x:f>
      </x:c>
      <x:c r="F280" s="9"/>
    </x:row>
    <x:row r="281" ht="23" customHeight="1">
      <x:c r="A281" s="10"/>
      <x:c r="B281" s="9"/>
      <x:c r="C281" s="9"/>
      <x:c r="D281" s="12"/>
      <x:c r="E281" s="11" t="str">
        <x:f>IF(COUNTA(A281:D281)=0,"",IF(B281="","Missing student ID",IF(COUNTIFS('Students'!$A$10:$A$109,B281)&lt;&gt;1,"Check student ID",IF(NOT(ISNUMBER(A281)),"Missing/invalid date",IF(NOT(ISNUMBER(D281)),"Missing amount",IF(D281&lt;0,"Use positive amount",IF(OR(C281="Charge",C281="Payment",C281="Credit"),"OK","Check type")))))))</x:f>
      </x:c>
      <x:c r="F281" s="9"/>
    </x:row>
    <x:row r="282" ht="23" customHeight="1">
      <x:c r="A282" s="10"/>
      <x:c r="B282" s="9"/>
      <x:c r="C282" s="9"/>
      <x:c r="D282" s="12"/>
      <x:c r="E282" s="11" t="str">
        <x:f>IF(COUNTA(A282:D282)=0,"",IF(B282="","Missing student ID",IF(COUNTIFS('Students'!$A$10:$A$109,B282)&lt;&gt;1,"Check student ID",IF(NOT(ISNUMBER(A282)),"Missing/invalid date",IF(NOT(ISNUMBER(D282)),"Missing amount",IF(D282&lt;0,"Use positive amount",IF(OR(C282="Charge",C282="Payment",C282="Credit"),"OK","Check type")))))))</x:f>
      </x:c>
      <x:c r="F282" s="9"/>
    </x:row>
    <x:row r="283" ht="23" customHeight="1">
      <x:c r="A283" s="10"/>
      <x:c r="B283" s="9"/>
      <x:c r="C283" s="9"/>
      <x:c r="D283" s="12"/>
      <x:c r="E283" s="11" t="str">
        <x:f>IF(COUNTA(A283:D283)=0,"",IF(B283="","Missing student ID",IF(COUNTIFS('Students'!$A$10:$A$109,B283)&lt;&gt;1,"Check student ID",IF(NOT(ISNUMBER(A283)),"Missing/invalid date",IF(NOT(ISNUMBER(D283)),"Missing amount",IF(D283&lt;0,"Use positive amount",IF(OR(C283="Charge",C283="Payment",C283="Credit"),"OK","Check type")))))))</x:f>
      </x:c>
      <x:c r="F283" s="9"/>
    </x:row>
    <x:row r="284" ht="23" customHeight="1">
      <x:c r="A284" s="10"/>
      <x:c r="B284" s="9"/>
      <x:c r="C284" s="9"/>
      <x:c r="D284" s="12"/>
      <x:c r="E284" s="11" t="str">
        <x:f>IF(COUNTA(A284:D284)=0,"",IF(B284="","Missing student ID",IF(COUNTIFS('Students'!$A$10:$A$109,B284)&lt;&gt;1,"Check student ID",IF(NOT(ISNUMBER(A284)),"Missing/invalid date",IF(NOT(ISNUMBER(D284)),"Missing amount",IF(D284&lt;0,"Use positive amount",IF(OR(C284="Charge",C284="Payment",C284="Credit"),"OK","Check type")))))))</x:f>
      </x:c>
      <x:c r="F284" s="9"/>
    </x:row>
    <x:row r="285" ht="23" customHeight="1">
      <x:c r="A285" s="10"/>
      <x:c r="B285" s="9"/>
      <x:c r="C285" s="9"/>
      <x:c r="D285" s="12"/>
      <x:c r="E285" s="11" t="str">
        <x:f>IF(COUNTA(A285:D285)=0,"",IF(B285="","Missing student ID",IF(COUNTIFS('Students'!$A$10:$A$109,B285)&lt;&gt;1,"Check student ID",IF(NOT(ISNUMBER(A285)),"Missing/invalid date",IF(NOT(ISNUMBER(D285)),"Missing amount",IF(D285&lt;0,"Use positive amount",IF(OR(C285="Charge",C285="Payment",C285="Credit"),"OK","Check type")))))))</x:f>
      </x:c>
      <x:c r="F285" s="9"/>
    </x:row>
    <x:row r="286" ht="23" customHeight="1">
      <x:c r="A286" s="10"/>
      <x:c r="B286" s="9"/>
      <x:c r="C286" s="9"/>
      <x:c r="D286" s="12"/>
      <x:c r="E286" s="11" t="str">
        <x:f>IF(COUNTA(A286:D286)=0,"",IF(B286="","Missing student ID",IF(COUNTIFS('Students'!$A$10:$A$109,B286)&lt;&gt;1,"Check student ID",IF(NOT(ISNUMBER(A286)),"Missing/invalid date",IF(NOT(ISNUMBER(D286)),"Missing amount",IF(D286&lt;0,"Use positive amount",IF(OR(C286="Charge",C286="Payment",C286="Credit"),"OK","Check type")))))))</x:f>
      </x:c>
      <x:c r="F286" s="9"/>
    </x:row>
    <x:row r="287" ht="23" customHeight="1">
      <x:c r="A287" s="10"/>
      <x:c r="B287" s="9"/>
      <x:c r="C287" s="9"/>
      <x:c r="D287" s="12"/>
      <x:c r="E287" s="11" t="str">
        <x:f>IF(COUNTA(A287:D287)=0,"",IF(B287="","Missing student ID",IF(COUNTIFS('Students'!$A$10:$A$109,B287)&lt;&gt;1,"Check student ID",IF(NOT(ISNUMBER(A287)),"Missing/invalid date",IF(NOT(ISNUMBER(D287)),"Missing amount",IF(D287&lt;0,"Use positive amount",IF(OR(C287="Charge",C287="Payment",C287="Credit"),"OK","Check type")))))))</x:f>
      </x:c>
      <x:c r="F287" s="9"/>
    </x:row>
    <x:row r="288" ht="23" customHeight="1">
      <x:c r="A288" s="10"/>
      <x:c r="B288" s="9"/>
      <x:c r="C288" s="9"/>
      <x:c r="D288" s="12"/>
      <x:c r="E288" s="11" t="str">
        <x:f>IF(COUNTA(A288:D288)=0,"",IF(B288="","Missing student ID",IF(COUNTIFS('Students'!$A$10:$A$109,B288)&lt;&gt;1,"Check student ID",IF(NOT(ISNUMBER(A288)),"Missing/invalid date",IF(NOT(ISNUMBER(D288)),"Missing amount",IF(D288&lt;0,"Use positive amount",IF(OR(C288="Charge",C288="Payment",C288="Credit"),"OK","Check type")))))))</x:f>
      </x:c>
      <x:c r="F288" s="9"/>
    </x:row>
    <x:row r="289" ht="23" customHeight="1">
      <x:c r="A289" s="10"/>
      <x:c r="B289" s="9"/>
      <x:c r="C289" s="9"/>
      <x:c r="D289" s="12"/>
      <x:c r="E289" s="11" t="str">
        <x:f>IF(COUNTA(A289:D289)=0,"",IF(B289="","Missing student ID",IF(COUNTIFS('Students'!$A$10:$A$109,B289)&lt;&gt;1,"Check student ID",IF(NOT(ISNUMBER(A289)),"Missing/invalid date",IF(NOT(ISNUMBER(D289)),"Missing amount",IF(D289&lt;0,"Use positive amount",IF(OR(C289="Charge",C289="Payment",C289="Credit"),"OK","Check type")))))))</x:f>
      </x:c>
      <x:c r="F289" s="9"/>
    </x:row>
    <x:row r="290" ht="23" customHeight="1">
      <x:c r="A290" s="10"/>
      <x:c r="B290" s="9"/>
      <x:c r="C290" s="9"/>
      <x:c r="D290" s="12"/>
      <x:c r="E290" s="11" t="str">
        <x:f>IF(COUNTA(A290:D290)=0,"",IF(B290="","Missing student ID",IF(COUNTIFS('Students'!$A$10:$A$109,B290)&lt;&gt;1,"Check student ID",IF(NOT(ISNUMBER(A290)),"Missing/invalid date",IF(NOT(ISNUMBER(D290)),"Missing amount",IF(D290&lt;0,"Use positive amount",IF(OR(C290="Charge",C290="Payment",C290="Credit"),"OK","Check type")))))))</x:f>
      </x:c>
      <x:c r="F290" s="9"/>
    </x:row>
    <x:row r="291" ht="23" customHeight="1">
      <x:c r="A291" s="10"/>
      <x:c r="B291" s="9"/>
      <x:c r="C291" s="9"/>
      <x:c r="D291" s="12"/>
      <x:c r="E291" s="11" t="str">
        <x:f>IF(COUNTA(A291:D291)=0,"",IF(B291="","Missing student ID",IF(COUNTIFS('Students'!$A$10:$A$109,B291)&lt;&gt;1,"Check student ID",IF(NOT(ISNUMBER(A291)),"Missing/invalid date",IF(NOT(ISNUMBER(D291)),"Missing amount",IF(D291&lt;0,"Use positive amount",IF(OR(C291="Charge",C291="Payment",C291="Credit"),"OK","Check type")))))))</x:f>
      </x:c>
      <x:c r="F291" s="9"/>
    </x:row>
    <x:row r="292" ht="23" customHeight="1">
      <x:c r="A292" s="10"/>
      <x:c r="B292" s="9"/>
      <x:c r="C292" s="9"/>
      <x:c r="D292" s="12"/>
      <x:c r="E292" s="11" t="str">
        <x:f>IF(COUNTA(A292:D292)=0,"",IF(B292="","Missing student ID",IF(COUNTIFS('Students'!$A$10:$A$109,B292)&lt;&gt;1,"Check student ID",IF(NOT(ISNUMBER(A292)),"Missing/invalid date",IF(NOT(ISNUMBER(D292)),"Missing amount",IF(D292&lt;0,"Use positive amount",IF(OR(C292="Charge",C292="Payment",C292="Credit"),"OK","Check type")))))))</x:f>
      </x:c>
      <x:c r="F292" s="9"/>
    </x:row>
    <x:row r="293" ht="23" customHeight="1">
      <x:c r="A293" s="10"/>
      <x:c r="B293" s="9"/>
      <x:c r="C293" s="9"/>
      <x:c r="D293" s="12"/>
      <x:c r="E293" s="11" t="str">
        <x:f>IF(COUNTA(A293:D293)=0,"",IF(B293="","Missing student ID",IF(COUNTIFS('Students'!$A$10:$A$109,B293)&lt;&gt;1,"Check student ID",IF(NOT(ISNUMBER(A293)),"Missing/invalid date",IF(NOT(ISNUMBER(D293)),"Missing amount",IF(D293&lt;0,"Use positive amount",IF(OR(C293="Charge",C293="Payment",C293="Credit"),"OK","Check type")))))))</x:f>
      </x:c>
      <x:c r="F293" s="9"/>
    </x:row>
    <x:row r="294" ht="23" customHeight="1">
      <x:c r="A294" s="10"/>
      <x:c r="B294" s="9"/>
      <x:c r="C294" s="9"/>
      <x:c r="D294" s="12"/>
      <x:c r="E294" s="11" t="str">
        <x:f>IF(COUNTA(A294:D294)=0,"",IF(B294="","Missing student ID",IF(COUNTIFS('Students'!$A$10:$A$109,B294)&lt;&gt;1,"Check student ID",IF(NOT(ISNUMBER(A294)),"Missing/invalid date",IF(NOT(ISNUMBER(D294)),"Missing amount",IF(D294&lt;0,"Use positive amount",IF(OR(C294="Charge",C294="Payment",C294="Credit"),"OK","Check type")))))))</x:f>
      </x:c>
      <x:c r="F294" s="9"/>
    </x:row>
    <x:row r="295" ht="23" customHeight="1">
      <x:c r="A295" s="10"/>
      <x:c r="B295" s="9"/>
      <x:c r="C295" s="9"/>
      <x:c r="D295" s="12"/>
      <x:c r="E295" s="11" t="str">
        <x:f>IF(COUNTA(A295:D295)=0,"",IF(B295="","Missing student ID",IF(COUNTIFS('Students'!$A$10:$A$109,B295)&lt;&gt;1,"Check student ID",IF(NOT(ISNUMBER(A295)),"Missing/invalid date",IF(NOT(ISNUMBER(D295)),"Missing amount",IF(D295&lt;0,"Use positive amount",IF(OR(C295="Charge",C295="Payment",C295="Credit"),"OK","Check type")))))))</x:f>
      </x:c>
      <x:c r="F295" s="9"/>
    </x:row>
    <x:row r="296" ht="23" customHeight="1">
      <x:c r="A296" s="10"/>
      <x:c r="B296" s="9"/>
      <x:c r="C296" s="9"/>
      <x:c r="D296" s="12"/>
      <x:c r="E296" s="11" t="str">
        <x:f>IF(COUNTA(A296:D296)=0,"",IF(B296="","Missing student ID",IF(COUNTIFS('Students'!$A$10:$A$109,B296)&lt;&gt;1,"Check student ID",IF(NOT(ISNUMBER(A296)),"Missing/invalid date",IF(NOT(ISNUMBER(D296)),"Missing amount",IF(D296&lt;0,"Use positive amount",IF(OR(C296="Charge",C296="Payment",C296="Credit"),"OK","Check type")))))))</x:f>
      </x:c>
      <x:c r="F296" s="9"/>
    </x:row>
    <x:row r="297" ht="23" customHeight="1">
      <x:c r="A297" s="10"/>
      <x:c r="B297" s="9"/>
      <x:c r="C297" s="9"/>
      <x:c r="D297" s="12"/>
      <x:c r="E297" s="11" t="str">
        <x:f>IF(COUNTA(A297:D297)=0,"",IF(B297="","Missing student ID",IF(COUNTIFS('Students'!$A$10:$A$109,B297)&lt;&gt;1,"Check student ID",IF(NOT(ISNUMBER(A297)),"Missing/invalid date",IF(NOT(ISNUMBER(D297)),"Missing amount",IF(D297&lt;0,"Use positive amount",IF(OR(C297="Charge",C297="Payment",C297="Credit"),"OK","Check type")))))))</x:f>
      </x:c>
      <x:c r="F297" s="9"/>
    </x:row>
    <x:row r="298" ht="23" customHeight="1">
      <x:c r="A298" s="10"/>
      <x:c r="B298" s="9"/>
      <x:c r="C298" s="9"/>
      <x:c r="D298" s="12"/>
      <x:c r="E298" s="11" t="str">
        <x:f>IF(COUNTA(A298:D298)=0,"",IF(B298="","Missing student ID",IF(COUNTIFS('Students'!$A$10:$A$109,B298)&lt;&gt;1,"Check student ID",IF(NOT(ISNUMBER(A298)),"Missing/invalid date",IF(NOT(ISNUMBER(D298)),"Missing amount",IF(D298&lt;0,"Use positive amount",IF(OR(C298="Charge",C298="Payment",C298="Credit"),"OK","Check type")))))))</x:f>
      </x:c>
      <x:c r="F298" s="9"/>
    </x:row>
    <x:row r="299" ht="23" customHeight="1">
      <x:c r="A299" s="10"/>
      <x:c r="B299" s="9"/>
      <x:c r="C299" s="9"/>
      <x:c r="D299" s="12"/>
      <x:c r="E299" s="11" t="str">
        <x:f>IF(COUNTA(A299:D299)=0,"",IF(B299="","Missing student ID",IF(COUNTIFS('Students'!$A$10:$A$109,B299)&lt;&gt;1,"Check student ID",IF(NOT(ISNUMBER(A299)),"Missing/invalid date",IF(NOT(ISNUMBER(D299)),"Missing amount",IF(D299&lt;0,"Use positive amount",IF(OR(C299="Charge",C299="Payment",C299="Credit"),"OK","Check type")))))))</x:f>
      </x:c>
      <x:c r="F299" s="9"/>
    </x:row>
    <x:row r="300" ht="23" customHeight="1">
      <x:c r="A300" s="10"/>
      <x:c r="B300" s="9"/>
      <x:c r="C300" s="9"/>
      <x:c r="D300" s="12"/>
      <x:c r="E300" s="11" t="str">
        <x:f>IF(COUNTA(A300:D300)=0,"",IF(B300="","Missing student ID",IF(COUNTIFS('Students'!$A$10:$A$109,B300)&lt;&gt;1,"Check student ID",IF(NOT(ISNUMBER(A300)),"Missing/invalid date",IF(NOT(ISNUMBER(D300)),"Missing amount",IF(D300&lt;0,"Use positive amount",IF(OR(C300="Charge",C300="Payment",C300="Credit"),"OK","Check type")))))))</x:f>
      </x:c>
      <x:c r="F300" s="9"/>
    </x:row>
    <x:row r="301" ht="23" customHeight="1">
      <x:c r="A301" s="10"/>
      <x:c r="B301" s="9"/>
      <x:c r="C301" s="9"/>
      <x:c r="D301" s="12"/>
      <x:c r="E301" s="11" t="str">
        <x:f>IF(COUNTA(A301:D301)=0,"",IF(B301="","Missing student ID",IF(COUNTIFS('Students'!$A$10:$A$109,B301)&lt;&gt;1,"Check student ID",IF(NOT(ISNUMBER(A301)),"Missing/invalid date",IF(NOT(ISNUMBER(D301)),"Missing amount",IF(D301&lt;0,"Use positive amount",IF(OR(C301="Charge",C301="Payment",C301="Credit"),"OK","Check type")))))))</x:f>
      </x:c>
      <x:c r="F301" s="9"/>
    </x:row>
    <x:row r="302" ht="23" customHeight="1">
      <x:c r="A302" s="10"/>
      <x:c r="B302" s="9"/>
      <x:c r="C302" s="9"/>
      <x:c r="D302" s="12"/>
      <x:c r="E302" s="11" t="str">
        <x:f>IF(COUNTA(A302:D302)=0,"",IF(B302="","Missing student ID",IF(COUNTIFS('Students'!$A$10:$A$109,B302)&lt;&gt;1,"Check student ID",IF(NOT(ISNUMBER(A302)),"Missing/invalid date",IF(NOT(ISNUMBER(D302)),"Missing amount",IF(D302&lt;0,"Use positive amount",IF(OR(C302="Charge",C302="Payment",C302="Credit"),"OK","Check type")))))))</x:f>
      </x:c>
      <x:c r="F302" s="9"/>
    </x:row>
    <x:row r="303" ht="23" customHeight="1">
      <x:c r="A303" s="10"/>
      <x:c r="B303" s="9"/>
      <x:c r="C303" s="9"/>
      <x:c r="D303" s="12"/>
      <x:c r="E303" s="11" t="str">
        <x:f>IF(COUNTA(A303:D303)=0,"",IF(B303="","Missing student ID",IF(COUNTIFS('Students'!$A$10:$A$109,B303)&lt;&gt;1,"Check student ID",IF(NOT(ISNUMBER(A303)),"Missing/invalid date",IF(NOT(ISNUMBER(D303)),"Missing amount",IF(D303&lt;0,"Use positive amount",IF(OR(C303="Charge",C303="Payment",C303="Credit"),"OK","Check type")))))))</x:f>
      </x:c>
      <x:c r="F303" s="9"/>
    </x:row>
    <x:row r="304" ht="23" customHeight="1">
      <x:c r="A304" s="10"/>
      <x:c r="B304" s="9"/>
      <x:c r="C304" s="9"/>
      <x:c r="D304" s="12"/>
      <x:c r="E304" s="11" t="str">
        <x:f>IF(COUNTA(A304:D304)=0,"",IF(B304="","Missing student ID",IF(COUNTIFS('Students'!$A$10:$A$109,B304)&lt;&gt;1,"Check student ID",IF(NOT(ISNUMBER(A304)),"Missing/invalid date",IF(NOT(ISNUMBER(D304)),"Missing amount",IF(D304&lt;0,"Use positive amount",IF(OR(C304="Charge",C304="Payment",C304="Credit"),"OK","Check type")))))))</x:f>
      </x:c>
      <x:c r="F304" s="9"/>
    </x:row>
    <x:row r="305" ht="23" customHeight="1">
      <x:c r="A305" s="10"/>
      <x:c r="B305" s="9"/>
      <x:c r="C305" s="9"/>
      <x:c r="D305" s="12"/>
      <x:c r="E305" s="11" t="str">
        <x:f>IF(COUNTA(A305:D305)=0,"",IF(B305="","Missing student ID",IF(COUNTIFS('Students'!$A$10:$A$109,B305)&lt;&gt;1,"Check student ID",IF(NOT(ISNUMBER(A305)),"Missing/invalid date",IF(NOT(ISNUMBER(D305)),"Missing amount",IF(D305&lt;0,"Use positive amount",IF(OR(C305="Charge",C305="Payment",C305="Credit"),"OK","Check type")))))))</x:f>
      </x:c>
      <x:c r="F305" s="9"/>
    </x:row>
    <x:row r="306" ht="23" customHeight="1">
      <x:c r="A306" s="10"/>
      <x:c r="B306" s="9"/>
      <x:c r="C306" s="9"/>
      <x:c r="D306" s="12"/>
      <x:c r="E306" s="11" t="str">
        <x:f>IF(COUNTA(A306:D306)=0,"",IF(B306="","Missing student ID",IF(COUNTIFS('Students'!$A$10:$A$109,B306)&lt;&gt;1,"Check student ID",IF(NOT(ISNUMBER(A306)),"Missing/invalid date",IF(NOT(ISNUMBER(D306)),"Missing amount",IF(D306&lt;0,"Use positive amount",IF(OR(C306="Charge",C306="Payment",C306="Credit"),"OK","Check type")))))))</x:f>
      </x:c>
      <x:c r="F306" s="9"/>
    </x:row>
    <x:row r="307" ht="23" customHeight="1">
      <x:c r="A307" s="10"/>
      <x:c r="B307" s="9"/>
      <x:c r="C307" s="9"/>
      <x:c r="D307" s="12"/>
      <x:c r="E307" s="11" t="str">
        <x:f>IF(COUNTA(A307:D307)=0,"",IF(B307="","Missing student ID",IF(COUNTIFS('Students'!$A$10:$A$109,B307)&lt;&gt;1,"Check student ID",IF(NOT(ISNUMBER(A307)),"Missing/invalid date",IF(NOT(ISNUMBER(D307)),"Missing amount",IF(D307&lt;0,"Use positive amount",IF(OR(C307="Charge",C307="Payment",C307="Credit"),"OK","Check type")))))))</x:f>
      </x:c>
      <x:c r="F307" s="9"/>
    </x:row>
    <x:row r="308" ht="23" customHeight="1">
      <x:c r="A308" s="10"/>
      <x:c r="B308" s="9"/>
      <x:c r="C308" s="9"/>
      <x:c r="D308" s="12"/>
      <x:c r="E308" s="11" t="str">
        <x:f>IF(COUNTA(A308:D308)=0,"",IF(B308="","Missing student ID",IF(COUNTIFS('Students'!$A$10:$A$109,B308)&lt;&gt;1,"Check student ID",IF(NOT(ISNUMBER(A308)),"Missing/invalid date",IF(NOT(ISNUMBER(D308)),"Missing amount",IF(D308&lt;0,"Use positive amount",IF(OR(C308="Charge",C308="Payment",C308="Credit"),"OK","Check type")))))))</x:f>
      </x:c>
      <x:c r="F308" s="9"/>
    </x:row>
    <x:row r="309" ht="23" customHeight="1">
      <x:c r="A309" s="10"/>
      <x:c r="B309" s="9"/>
      <x:c r="C309" s="9"/>
      <x:c r="D309" s="12"/>
      <x:c r="E309" s="11" t="str">
        <x:f>IF(COUNTA(A309:D309)=0,"",IF(B309="","Missing student ID",IF(COUNTIFS('Students'!$A$10:$A$109,B309)&lt;&gt;1,"Check student ID",IF(NOT(ISNUMBER(A309)),"Missing/invalid date",IF(NOT(ISNUMBER(D309)),"Missing amount",IF(D309&lt;0,"Use positive amount",IF(OR(C309="Charge",C309="Payment",C309="Credit"),"OK","Check type")))))))</x:f>
      </x:c>
      <x:c r="F309" s="9"/>
    </x:row>
    <x:row r="310" ht="23" customHeight="1">
      <x:c r="A310" s="10"/>
      <x:c r="B310" s="9"/>
      <x:c r="C310" s="9"/>
      <x:c r="D310" s="12"/>
      <x:c r="E310" s="11" t="str">
        <x:f>IF(COUNTA(A310:D310)=0,"",IF(B310="","Missing student ID",IF(COUNTIFS('Students'!$A$10:$A$109,B310)&lt;&gt;1,"Check student ID",IF(NOT(ISNUMBER(A310)),"Missing/invalid date",IF(NOT(ISNUMBER(D310)),"Missing amount",IF(D310&lt;0,"Use positive amount",IF(OR(C310="Charge",C310="Payment",C310="Credit"),"OK","Check type")))))))</x:f>
      </x:c>
      <x:c r="F310" s="9"/>
    </x:row>
    <x:row r="311" ht="23" customHeight="1">
      <x:c r="A311" s="10"/>
      <x:c r="B311" s="9"/>
      <x:c r="C311" s="9"/>
      <x:c r="D311" s="12"/>
      <x:c r="E311" s="11" t="str">
        <x:f>IF(COUNTA(A311:D311)=0,"",IF(B311="","Missing student ID",IF(COUNTIFS('Students'!$A$10:$A$109,B311)&lt;&gt;1,"Check student ID",IF(NOT(ISNUMBER(A311)),"Missing/invalid date",IF(NOT(ISNUMBER(D311)),"Missing amount",IF(D311&lt;0,"Use positive amount",IF(OR(C311="Charge",C311="Payment",C311="Credit"),"OK","Check type")))))))</x:f>
      </x:c>
      <x:c r="F311" s="9"/>
    </x:row>
    <x:row r="312" ht="23" customHeight="1">
      <x:c r="A312" s="10"/>
      <x:c r="B312" s="9"/>
      <x:c r="C312" s="9"/>
      <x:c r="D312" s="12"/>
      <x:c r="E312" s="11" t="str">
        <x:f>IF(COUNTA(A312:D312)=0,"",IF(B312="","Missing student ID",IF(COUNTIFS('Students'!$A$10:$A$109,B312)&lt;&gt;1,"Check student ID",IF(NOT(ISNUMBER(A312)),"Missing/invalid date",IF(NOT(ISNUMBER(D312)),"Missing amount",IF(D312&lt;0,"Use positive amount",IF(OR(C312="Charge",C312="Payment",C312="Credit"),"OK","Check type")))))))</x:f>
      </x:c>
      <x:c r="F312" s="9"/>
    </x:row>
    <x:row r="313" ht="23" customHeight="1">
      <x:c r="A313" s="10"/>
      <x:c r="B313" s="9"/>
      <x:c r="C313" s="9"/>
      <x:c r="D313" s="12"/>
      <x:c r="E313" s="11" t="str">
        <x:f>IF(COUNTA(A313:D313)=0,"",IF(B313="","Missing student ID",IF(COUNTIFS('Students'!$A$10:$A$109,B313)&lt;&gt;1,"Check student ID",IF(NOT(ISNUMBER(A313)),"Missing/invalid date",IF(NOT(ISNUMBER(D313)),"Missing amount",IF(D313&lt;0,"Use positive amount",IF(OR(C313="Charge",C313="Payment",C313="Credit"),"OK","Check type")))))))</x:f>
      </x:c>
      <x:c r="F313" s="9"/>
    </x:row>
    <x:row r="314" ht="23" customHeight="1">
      <x:c r="A314" s="10"/>
      <x:c r="B314" s="9"/>
      <x:c r="C314" s="9"/>
      <x:c r="D314" s="12"/>
      <x:c r="E314" s="11" t="str">
        <x:f>IF(COUNTA(A314:D314)=0,"",IF(B314="","Missing student ID",IF(COUNTIFS('Students'!$A$10:$A$109,B314)&lt;&gt;1,"Check student ID",IF(NOT(ISNUMBER(A314)),"Missing/invalid date",IF(NOT(ISNUMBER(D314)),"Missing amount",IF(D314&lt;0,"Use positive amount",IF(OR(C314="Charge",C314="Payment",C314="Credit"),"OK","Check type")))))))</x:f>
      </x:c>
      <x:c r="F314" s="9"/>
    </x:row>
    <x:row r="315" ht="23" customHeight="1">
      <x:c r="A315" s="10"/>
      <x:c r="B315" s="9"/>
      <x:c r="C315" s="9"/>
      <x:c r="D315" s="12"/>
      <x:c r="E315" s="11" t="str">
        <x:f>IF(COUNTA(A315:D315)=0,"",IF(B315="","Missing student ID",IF(COUNTIFS('Students'!$A$10:$A$109,B315)&lt;&gt;1,"Check student ID",IF(NOT(ISNUMBER(A315)),"Missing/invalid date",IF(NOT(ISNUMBER(D315)),"Missing amount",IF(D315&lt;0,"Use positive amount",IF(OR(C315="Charge",C315="Payment",C315="Credit"),"OK","Check type")))))))</x:f>
      </x:c>
      <x:c r="F315" s="9"/>
    </x:row>
    <x:row r="316" ht="23" customHeight="1">
      <x:c r="A316" s="10"/>
      <x:c r="B316" s="9"/>
      <x:c r="C316" s="9"/>
      <x:c r="D316" s="12"/>
      <x:c r="E316" s="11" t="str">
        <x:f>IF(COUNTA(A316:D316)=0,"",IF(B316="","Missing student ID",IF(COUNTIFS('Students'!$A$10:$A$109,B316)&lt;&gt;1,"Check student ID",IF(NOT(ISNUMBER(A316)),"Missing/invalid date",IF(NOT(ISNUMBER(D316)),"Missing amount",IF(D316&lt;0,"Use positive amount",IF(OR(C316="Charge",C316="Payment",C316="Credit"),"OK","Check type")))))))</x:f>
      </x:c>
      <x:c r="F316" s="9"/>
    </x:row>
    <x:row r="317" ht="23" customHeight="1">
      <x:c r="A317" s="10"/>
      <x:c r="B317" s="9"/>
      <x:c r="C317" s="9"/>
      <x:c r="D317" s="12"/>
      <x:c r="E317" s="11" t="str">
        <x:f>IF(COUNTA(A317:D317)=0,"",IF(B317="","Missing student ID",IF(COUNTIFS('Students'!$A$10:$A$109,B317)&lt;&gt;1,"Check student ID",IF(NOT(ISNUMBER(A317)),"Missing/invalid date",IF(NOT(ISNUMBER(D317)),"Missing amount",IF(D317&lt;0,"Use positive amount",IF(OR(C317="Charge",C317="Payment",C317="Credit"),"OK","Check type")))))))</x:f>
      </x:c>
      <x:c r="F317" s="9"/>
    </x:row>
    <x:row r="318" ht="23" customHeight="1">
      <x:c r="A318" s="10"/>
      <x:c r="B318" s="9"/>
      <x:c r="C318" s="9"/>
      <x:c r="D318" s="12"/>
      <x:c r="E318" s="11" t="str">
        <x:f>IF(COUNTA(A318:D318)=0,"",IF(B318="","Missing student ID",IF(COUNTIFS('Students'!$A$10:$A$109,B318)&lt;&gt;1,"Check student ID",IF(NOT(ISNUMBER(A318)),"Missing/invalid date",IF(NOT(ISNUMBER(D318)),"Missing amount",IF(D318&lt;0,"Use positive amount",IF(OR(C318="Charge",C318="Payment",C318="Credit"),"OK","Check type")))))))</x:f>
      </x:c>
      <x:c r="F318" s="9"/>
    </x:row>
    <x:row r="319" ht="23" customHeight="1">
      <x:c r="A319" s="10"/>
      <x:c r="B319" s="9"/>
      <x:c r="C319" s="9"/>
      <x:c r="D319" s="12"/>
      <x:c r="E319" s="11" t="str">
        <x:f>IF(COUNTA(A319:D319)=0,"",IF(B319="","Missing student ID",IF(COUNTIFS('Students'!$A$10:$A$109,B319)&lt;&gt;1,"Check student ID",IF(NOT(ISNUMBER(A319)),"Missing/invalid date",IF(NOT(ISNUMBER(D319)),"Missing amount",IF(D319&lt;0,"Use positive amount",IF(OR(C319="Charge",C319="Payment",C319="Credit"),"OK","Check type")))))))</x:f>
      </x:c>
      <x:c r="F319" s="9"/>
    </x:row>
    <x:row r="320" ht="23" customHeight="1">
      <x:c r="A320" s="10"/>
      <x:c r="B320" s="9"/>
      <x:c r="C320" s="9"/>
      <x:c r="D320" s="12"/>
      <x:c r="E320" s="11" t="str">
        <x:f>IF(COUNTA(A320:D320)=0,"",IF(B320="","Missing student ID",IF(COUNTIFS('Students'!$A$10:$A$109,B320)&lt;&gt;1,"Check student ID",IF(NOT(ISNUMBER(A320)),"Missing/invalid date",IF(NOT(ISNUMBER(D320)),"Missing amount",IF(D320&lt;0,"Use positive amount",IF(OR(C320="Charge",C320="Payment",C320="Credit"),"OK","Check type")))))))</x:f>
      </x:c>
      <x:c r="F320" s="9"/>
    </x:row>
    <x:row r="321" ht="23" customHeight="1">
      <x:c r="A321" s="10"/>
      <x:c r="B321" s="9"/>
      <x:c r="C321" s="9"/>
      <x:c r="D321" s="12"/>
      <x:c r="E321" s="11" t="str">
        <x:f>IF(COUNTA(A321:D321)=0,"",IF(B321="","Missing student ID",IF(COUNTIFS('Students'!$A$10:$A$109,B321)&lt;&gt;1,"Check student ID",IF(NOT(ISNUMBER(A321)),"Missing/invalid date",IF(NOT(ISNUMBER(D321)),"Missing amount",IF(D321&lt;0,"Use positive amount",IF(OR(C321="Charge",C321="Payment",C321="Credit"),"OK","Check type")))))))</x:f>
      </x:c>
      <x:c r="F321" s="9"/>
    </x:row>
    <x:row r="322" ht="23" customHeight="1">
      <x:c r="A322" s="10"/>
      <x:c r="B322" s="9"/>
      <x:c r="C322" s="9"/>
      <x:c r="D322" s="12"/>
      <x:c r="E322" s="11" t="str">
        <x:f>IF(COUNTA(A322:D322)=0,"",IF(B322="","Missing student ID",IF(COUNTIFS('Students'!$A$10:$A$109,B322)&lt;&gt;1,"Check student ID",IF(NOT(ISNUMBER(A322)),"Missing/invalid date",IF(NOT(ISNUMBER(D322)),"Missing amount",IF(D322&lt;0,"Use positive amount",IF(OR(C322="Charge",C322="Payment",C322="Credit"),"OK","Check type")))))))</x:f>
      </x:c>
      <x:c r="F322" s="9"/>
    </x:row>
    <x:row r="323" ht="23" customHeight="1">
      <x:c r="A323" s="10"/>
      <x:c r="B323" s="9"/>
      <x:c r="C323" s="9"/>
      <x:c r="D323" s="12"/>
      <x:c r="E323" s="11" t="str">
        <x:f>IF(COUNTA(A323:D323)=0,"",IF(B323="","Missing student ID",IF(COUNTIFS('Students'!$A$10:$A$109,B323)&lt;&gt;1,"Check student ID",IF(NOT(ISNUMBER(A323)),"Missing/invalid date",IF(NOT(ISNUMBER(D323)),"Missing amount",IF(D323&lt;0,"Use positive amount",IF(OR(C323="Charge",C323="Payment",C323="Credit"),"OK","Check type")))))))</x:f>
      </x:c>
      <x:c r="F323" s="9"/>
    </x:row>
    <x:row r="324" ht="23" customHeight="1">
      <x:c r="A324" s="10"/>
      <x:c r="B324" s="9"/>
      <x:c r="C324" s="9"/>
      <x:c r="D324" s="12"/>
      <x:c r="E324" s="11" t="str">
        <x:f>IF(COUNTA(A324:D324)=0,"",IF(B324="","Missing student ID",IF(COUNTIFS('Students'!$A$10:$A$109,B324)&lt;&gt;1,"Check student ID",IF(NOT(ISNUMBER(A324)),"Missing/invalid date",IF(NOT(ISNUMBER(D324)),"Missing amount",IF(D324&lt;0,"Use positive amount",IF(OR(C324="Charge",C324="Payment",C324="Credit"),"OK","Check type")))))))</x:f>
      </x:c>
      <x:c r="F324" s="9"/>
    </x:row>
    <x:row r="325" ht="23" customHeight="1">
      <x:c r="A325" s="10"/>
      <x:c r="B325" s="9"/>
      <x:c r="C325" s="9"/>
      <x:c r="D325" s="12"/>
      <x:c r="E325" s="11" t="str">
        <x:f>IF(COUNTA(A325:D325)=0,"",IF(B325="","Missing student ID",IF(COUNTIFS('Students'!$A$10:$A$109,B325)&lt;&gt;1,"Check student ID",IF(NOT(ISNUMBER(A325)),"Missing/invalid date",IF(NOT(ISNUMBER(D325)),"Missing amount",IF(D325&lt;0,"Use positive amount",IF(OR(C325="Charge",C325="Payment",C325="Credit"),"OK","Check type")))))))</x:f>
      </x:c>
      <x:c r="F325" s="9"/>
    </x:row>
    <x:row r="326" ht="23" customHeight="1">
      <x:c r="A326" s="10"/>
      <x:c r="B326" s="9"/>
      <x:c r="C326" s="9"/>
      <x:c r="D326" s="12"/>
      <x:c r="E326" s="11" t="str">
        <x:f>IF(COUNTA(A326:D326)=0,"",IF(B326="","Missing student ID",IF(COUNTIFS('Students'!$A$10:$A$109,B326)&lt;&gt;1,"Check student ID",IF(NOT(ISNUMBER(A326)),"Missing/invalid date",IF(NOT(ISNUMBER(D326)),"Missing amount",IF(D326&lt;0,"Use positive amount",IF(OR(C326="Charge",C326="Payment",C326="Credit"),"OK","Check type")))))))</x:f>
      </x:c>
      <x:c r="F326" s="9"/>
    </x:row>
    <x:row r="327" ht="23" customHeight="1">
      <x:c r="A327" s="10"/>
      <x:c r="B327" s="9"/>
      <x:c r="C327" s="9"/>
      <x:c r="D327" s="12"/>
      <x:c r="E327" s="11" t="str">
        <x:f>IF(COUNTA(A327:D327)=0,"",IF(B327="","Missing student ID",IF(COUNTIFS('Students'!$A$10:$A$109,B327)&lt;&gt;1,"Check student ID",IF(NOT(ISNUMBER(A327)),"Missing/invalid date",IF(NOT(ISNUMBER(D327)),"Missing amount",IF(D327&lt;0,"Use positive amount",IF(OR(C327="Charge",C327="Payment",C327="Credit"),"OK","Check type")))))))</x:f>
      </x:c>
      <x:c r="F327" s="9"/>
    </x:row>
    <x:row r="328" ht="23" customHeight="1">
      <x:c r="A328" s="10"/>
      <x:c r="B328" s="9"/>
      <x:c r="C328" s="9"/>
      <x:c r="D328" s="12"/>
      <x:c r="E328" s="11" t="str">
        <x:f>IF(COUNTA(A328:D328)=0,"",IF(B328="","Missing student ID",IF(COUNTIFS('Students'!$A$10:$A$109,B328)&lt;&gt;1,"Check student ID",IF(NOT(ISNUMBER(A328)),"Missing/invalid date",IF(NOT(ISNUMBER(D328)),"Missing amount",IF(D328&lt;0,"Use positive amount",IF(OR(C328="Charge",C328="Payment",C328="Credit"),"OK","Check type")))))))</x:f>
      </x:c>
      <x:c r="F328" s="9"/>
    </x:row>
    <x:row r="329" ht="23" customHeight="1">
      <x:c r="A329" s="10"/>
      <x:c r="B329" s="9"/>
      <x:c r="C329" s="9"/>
      <x:c r="D329" s="12"/>
      <x:c r="E329" s="11" t="str">
        <x:f>IF(COUNTA(A329:D329)=0,"",IF(B329="","Missing student ID",IF(COUNTIFS('Students'!$A$10:$A$109,B329)&lt;&gt;1,"Check student ID",IF(NOT(ISNUMBER(A329)),"Missing/invalid date",IF(NOT(ISNUMBER(D329)),"Missing amount",IF(D329&lt;0,"Use positive amount",IF(OR(C329="Charge",C329="Payment",C329="Credit"),"OK","Check type")))))))</x:f>
      </x:c>
      <x:c r="F329" s="9"/>
    </x:row>
    <x:row r="330" ht="23" customHeight="1">
      <x:c r="A330" s="10"/>
      <x:c r="B330" s="9"/>
      <x:c r="C330" s="9"/>
      <x:c r="D330" s="12"/>
      <x:c r="E330" s="11" t="str">
        <x:f>IF(COUNTA(A330:D330)=0,"",IF(B330="","Missing student ID",IF(COUNTIFS('Students'!$A$10:$A$109,B330)&lt;&gt;1,"Check student ID",IF(NOT(ISNUMBER(A330)),"Missing/invalid date",IF(NOT(ISNUMBER(D330)),"Missing amount",IF(D330&lt;0,"Use positive amount",IF(OR(C330="Charge",C330="Payment",C330="Credit"),"OK","Check type")))))))</x:f>
      </x:c>
      <x:c r="F330" s="9"/>
    </x:row>
    <x:row r="331" ht="23" customHeight="1">
      <x:c r="A331" s="10"/>
      <x:c r="B331" s="9"/>
      <x:c r="C331" s="9"/>
      <x:c r="D331" s="12"/>
      <x:c r="E331" s="11" t="str">
        <x:f>IF(COUNTA(A331:D331)=0,"",IF(B331="","Missing student ID",IF(COUNTIFS('Students'!$A$10:$A$109,B331)&lt;&gt;1,"Check student ID",IF(NOT(ISNUMBER(A331)),"Missing/invalid date",IF(NOT(ISNUMBER(D331)),"Missing amount",IF(D331&lt;0,"Use positive amount",IF(OR(C331="Charge",C331="Payment",C331="Credit"),"OK","Check type")))))))</x:f>
      </x:c>
      <x:c r="F331" s="9"/>
    </x:row>
    <x:row r="332" ht="23" customHeight="1">
      <x:c r="A332" s="10"/>
      <x:c r="B332" s="9"/>
      <x:c r="C332" s="9"/>
      <x:c r="D332" s="12"/>
      <x:c r="E332" s="11" t="str">
        <x:f>IF(COUNTA(A332:D332)=0,"",IF(B332="","Missing student ID",IF(COUNTIFS('Students'!$A$10:$A$109,B332)&lt;&gt;1,"Check student ID",IF(NOT(ISNUMBER(A332)),"Missing/invalid date",IF(NOT(ISNUMBER(D332)),"Missing amount",IF(D332&lt;0,"Use positive amount",IF(OR(C332="Charge",C332="Payment",C332="Credit"),"OK","Check type")))))))</x:f>
      </x:c>
      <x:c r="F332" s="9"/>
    </x:row>
    <x:row r="333" ht="23" customHeight="1">
      <x:c r="A333" s="10"/>
      <x:c r="B333" s="9"/>
      <x:c r="C333" s="9"/>
      <x:c r="D333" s="12"/>
      <x:c r="E333" s="11" t="str">
        <x:f>IF(COUNTA(A333:D333)=0,"",IF(B333="","Missing student ID",IF(COUNTIFS('Students'!$A$10:$A$109,B333)&lt;&gt;1,"Check student ID",IF(NOT(ISNUMBER(A333)),"Missing/invalid date",IF(NOT(ISNUMBER(D333)),"Missing amount",IF(D333&lt;0,"Use positive amount",IF(OR(C333="Charge",C333="Payment",C333="Credit"),"OK","Check type")))))))</x:f>
      </x:c>
      <x:c r="F333" s="9"/>
    </x:row>
    <x:row r="334" ht="23" customHeight="1">
      <x:c r="A334" s="10"/>
      <x:c r="B334" s="9"/>
      <x:c r="C334" s="9"/>
      <x:c r="D334" s="12"/>
      <x:c r="E334" s="11" t="str">
        <x:f>IF(COUNTA(A334:D334)=0,"",IF(B334="","Missing student ID",IF(COUNTIFS('Students'!$A$10:$A$109,B334)&lt;&gt;1,"Check student ID",IF(NOT(ISNUMBER(A334)),"Missing/invalid date",IF(NOT(ISNUMBER(D334)),"Missing amount",IF(D334&lt;0,"Use positive amount",IF(OR(C334="Charge",C334="Payment",C334="Credit"),"OK","Check type")))))))</x:f>
      </x:c>
      <x:c r="F334" s="9"/>
    </x:row>
    <x:row r="335" ht="23" customHeight="1">
      <x:c r="A335" s="10"/>
      <x:c r="B335" s="9"/>
      <x:c r="C335" s="9"/>
      <x:c r="D335" s="12"/>
      <x:c r="E335" s="11" t="str">
        <x:f>IF(COUNTA(A335:D335)=0,"",IF(B335="","Missing student ID",IF(COUNTIFS('Students'!$A$10:$A$109,B335)&lt;&gt;1,"Check student ID",IF(NOT(ISNUMBER(A335)),"Missing/invalid date",IF(NOT(ISNUMBER(D335)),"Missing amount",IF(D335&lt;0,"Use positive amount",IF(OR(C335="Charge",C335="Payment",C335="Credit"),"OK","Check type")))))))</x:f>
      </x:c>
      <x:c r="F335" s="9"/>
    </x:row>
    <x:row r="336" ht="23" customHeight="1">
      <x:c r="A336" s="10"/>
      <x:c r="B336" s="9"/>
      <x:c r="C336" s="9"/>
      <x:c r="D336" s="12"/>
      <x:c r="E336" s="11" t="str">
        <x:f>IF(COUNTA(A336:D336)=0,"",IF(B336="","Missing student ID",IF(COUNTIFS('Students'!$A$10:$A$109,B336)&lt;&gt;1,"Check student ID",IF(NOT(ISNUMBER(A336)),"Missing/invalid date",IF(NOT(ISNUMBER(D336)),"Missing amount",IF(D336&lt;0,"Use positive amount",IF(OR(C336="Charge",C336="Payment",C336="Credit"),"OK","Check type")))))))</x:f>
      </x:c>
      <x:c r="F336" s="9"/>
    </x:row>
    <x:row r="337" ht="23" customHeight="1">
      <x:c r="A337" s="10"/>
      <x:c r="B337" s="9"/>
      <x:c r="C337" s="9"/>
      <x:c r="D337" s="12"/>
      <x:c r="E337" s="11" t="str">
        <x:f>IF(COUNTA(A337:D337)=0,"",IF(B337="","Missing student ID",IF(COUNTIFS('Students'!$A$10:$A$109,B337)&lt;&gt;1,"Check student ID",IF(NOT(ISNUMBER(A337)),"Missing/invalid date",IF(NOT(ISNUMBER(D337)),"Missing amount",IF(D337&lt;0,"Use positive amount",IF(OR(C337="Charge",C337="Payment",C337="Credit"),"OK","Check type")))))))</x:f>
      </x:c>
      <x:c r="F337" s="9"/>
    </x:row>
    <x:row r="338" ht="23" customHeight="1">
      <x:c r="A338" s="10"/>
      <x:c r="B338" s="9"/>
      <x:c r="C338" s="9"/>
      <x:c r="D338" s="12"/>
      <x:c r="E338" s="11" t="str">
        <x:f>IF(COUNTA(A338:D338)=0,"",IF(B338="","Missing student ID",IF(COUNTIFS('Students'!$A$10:$A$109,B338)&lt;&gt;1,"Check student ID",IF(NOT(ISNUMBER(A338)),"Missing/invalid date",IF(NOT(ISNUMBER(D338)),"Missing amount",IF(D338&lt;0,"Use positive amount",IF(OR(C338="Charge",C338="Payment",C338="Credit"),"OK","Check type")))))))</x:f>
      </x:c>
      <x:c r="F338" s="9"/>
    </x:row>
    <x:row r="339" ht="23" customHeight="1">
      <x:c r="A339" s="10"/>
      <x:c r="B339" s="9"/>
      <x:c r="C339" s="9"/>
      <x:c r="D339" s="12"/>
      <x:c r="E339" s="11" t="str">
        <x:f>IF(COUNTA(A339:D339)=0,"",IF(B339="","Missing student ID",IF(COUNTIFS('Students'!$A$10:$A$109,B339)&lt;&gt;1,"Check student ID",IF(NOT(ISNUMBER(A339)),"Missing/invalid date",IF(NOT(ISNUMBER(D339)),"Missing amount",IF(D339&lt;0,"Use positive amount",IF(OR(C339="Charge",C339="Payment",C339="Credit"),"OK","Check type")))))))</x:f>
      </x:c>
      <x:c r="F339" s="9"/>
    </x:row>
    <x:row r="340" ht="23" customHeight="1">
      <x:c r="A340" s="10"/>
      <x:c r="B340" s="9"/>
      <x:c r="C340" s="9"/>
      <x:c r="D340" s="12"/>
      <x:c r="E340" s="11" t="str">
        <x:f>IF(COUNTA(A340:D340)=0,"",IF(B340="","Missing student ID",IF(COUNTIFS('Students'!$A$10:$A$109,B340)&lt;&gt;1,"Check student ID",IF(NOT(ISNUMBER(A340)),"Missing/invalid date",IF(NOT(ISNUMBER(D340)),"Missing amount",IF(D340&lt;0,"Use positive amount",IF(OR(C340="Charge",C340="Payment",C340="Credit"),"OK","Check type")))))))</x:f>
      </x:c>
      <x:c r="F340" s="9"/>
    </x:row>
    <x:row r="341" ht="23" customHeight="1">
      <x:c r="A341" s="10"/>
      <x:c r="B341" s="9"/>
      <x:c r="C341" s="9"/>
      <x:c r="D341" s="12"/>
      <x:c r="E341" s="11" t="str">
        <x:f>IF(COUNTA(A341:D341)=0,"",IF(B341="","Missing student ID",IF(COUNTIFS('Students'!$A$10:$A$109,B341)&lt;&gt;1,"Check student ID",IF(NOT(ISNUMBER(A341)),"Missing/invalid date",IF(NOT(ISNUMBER(D341)),"Missing amount",IF(D341&lt;0,"Use positive amount",IF(OR(C341="Charge",C341="Payment",C341="Credit"),"OK","Check type")))))))</x:f>
      </x:c>
      <x:c r="F341" s="9"/>
    </x:row>
    <x:row r="342" ht="23" customHeight="1">
      <x:c r="A342" s="10"/>
      <x:c r="B342" s="9"/>
      <x:c r="C342" s="9"/>
      <x:c r="D342" s="12"/>
      <x:c r="E342" s="11" t="str">
        <x:f>IF(COUNTA(A342:D342)=0,"",IF(B342="","Missing student ID",IF(COUNTIFS('Students'!$A$10:$A$109,B342)&lt;&gt;1,"Check student ID",IF(NOT(ISNUMBER(A342)),"Missing/invalid date",IF(NOT(ISNUMBER(D342)),"Missing amount",IF(D342&lt;0,"Use positive amount",IF(OR(C342="Charge",C342="Payment",C342="Credit"),"OK","Check type")))))))</x:f>
      </x:c>
      <x:c r="F342" s="9"/>
    </x:row>
    <x:row r="343" ht="23" customHeight="1">
      <x:c r="A343" s="10"/>
      <x:c r="B343" s="9"/>
      <x:c r="C343" s="9"/>
      <x:c r="D343" s="12"/>
      <x:c r="E343" s="11" t="str">
        <x:f>IF(COUNTA(A343:D343)=0,"",IF(B343="","Missing student ID",IF(COUNTIFS('Students'!$A$10:$A$109,B343)&lt;&gt;1,"Check student ID",IF(NOT(ISNUMBER(A343)),"Missing/invalid date",IF(NOT(ISNUMBER(D343)),"Missing amount",IF(D343&lt;0,"Use positive amount",IF(OR(C343="Charge",C343="Payment",C343="Credit"),"OK","Check type")))))))</x:f>
      </x:c>
      <x:c r="F343" s="9"/>
    </x:row>
    <x:row r="344" ht="23" customHeight="1">
      <x:c r="A344" s="10"/>
      <x:c r="B344" s="9"/>
      <x:c r="C344" s="9"/>
      <x:c r="D344" s="12"/>
      <x:c r="E344" s="11" t="str">
        <x:f>IF(COUNTA(A344:D344)=0,"",IF(B344="","Missing student ID",IF(COUNTIFS('Students'!$A$10:$A$109,B344)&lt;&gt;1,"Check student ID",IF(NOT(ISNUMBER(A344)),"Missing/invalid date",IF(NOT(ISNUMBER(D344)),"Missing amount",IF(D344&lt;0,"Use positive amount",IF(OR(C344="Charge",C344="Payment",C344="Credit"),"OK","Check type")))))))</x:f>
      </x:c>
      <x:c r="F344" s="9"/>
    </x:row>
    <x:row r="345" ht="23" customHeight="1">
      <x:c r="A345" s="10"/>
      <x:c r="B345" s="9"/>
      <x:c r="C345" s="9"/>
      <x:c r="D345" s="12"/>
      <x:c r="E345" s="11" t="str">
        <x:f>IF(COUNTA(A345:D345)=0,"",IF(B345="","Missing student ID",IF(COUNTIFS('Students'!$A$10:$A$109,B345)&lt;&gt;1,"Check student ID",IF(NOT(ISNUMBER(A345)),"Missing/invalid date",IF(NOT(ISNUMBER(D345)),"Missing amount",IF(D345&lt;0,"Use positive amount",IF(OR(C345="Charge",C345="Payment",C345="Credit"),"OK","Check type")))))))</x:f>
      </x:c>
      <x:c r="F345" s="9"/>
    </x:row>
    <x:row r="346" ht="23" customHeight="1">
      <x:c r="A346" s="10"/>
      <x:c r="B346" s="9"/>
      <x:c r="C346" s="9"/>
      <x:c r="D346" s="12"/>
      <x:c r="E346" s="11" t="str">
        <x:f>IF(COUNTA(A346:D346)=0,"",IF(B346="","Missing student ID",IF(COUNTIFS('Students'!$A$10:$A$109,B346)&lt;&gt;1,"Check student ID",IF(NOT(ISNUMBER(A346)),"Missing/invalid date",IF(NOT(ISNUMBER(D346)),"Missing amount",IF(D346&lt;0,"Use positive amount",IF(OR(C346="Charge",C346="Payment",C346="Credit"),"OK","Check type")))))))</x:f>
      </x:c>
      <x:c r="F346" s="9"/>
    </x:row>
    <x:row r="347" ht="23" customHeight="1">
      <x:c r="A347" s="10"/>
      <x:c r="B347" s="9"/>
      <x:c r="C347" s="9"/>
      <x:c r="D347" s="12"/>
      <x:c r="E347" s="11" t="str">
        <x:f>IF(COUNTA(A347:D347)=0,"",IF(B347="","Missing student ID",IF(COUNTIFS('Students'!$A$10:$A$109,B347)&lt;&gt;1,"Check student ID",IF(NOT(ISNUMBER(A347)),"Missing/invalid date",IF(NOT(ISNUMBER(D347)),"Missing amount",IF(D347&lt;0,"Use positive amount",IF(OR(C347="Charge",C347="Payment",C347="Credit"),"OK","Check type")))))))</x:f>
      </x:c>
      <x:c r="F347" s="9"/>
    </x:row>
    <x:row r="348" ht="23" customHeight="1">
      <x:c r="A348" s="10"/>
      <x:c r="B348" s="9"/>
      <x:c r="C348" s="9"/>
      <x:c r="D348" s="12"/>
      <x:c r="E348" s="11" t="str">
        <x:f>IF(COUNTA(A348:D348)=0,"",IF(B348="","Missing student ID",IF(COUNTIFS('Students'!$A$10:$A$109,B348)&lt;&gt;1,"Check student ID",IF(NOT(ISNUMBER(A348)),"Missing/invalid date",IF(NOT(ISNUMBER(D348)),"Missing amount",IF(D348&lt;0,"Use positive amount",IF(OR(C348="Charge",C348="Payment",C348="Credit"),"OK","Check type")))))))</x:f>
      </x:c>
      <x:c r="F348" s="9"/>
    </x:row>
    <x:row r="349" ht="23" customHeight="1">
      <x:c r="A349" s="10"/>
      <x:c r="B349" s="9"/>
      <x:c r="C349" s="9"/>
      <x:c r="D349" s="12"/>
      <x:c r="E349" s="11" t="str">
        <x:f>IF(COUNTA(A349:D349)=0,"",IF(B349="","Missing student ID",IF(COUNTIFS('Students'!$A$10:$A$109,B349)&lt;&gt;1,"Check student ID",IF(NOT(ISNUMBER(A349)),"Missing/invalid date",IF(NOT(ISNUMBER(D349)),"Missing amount",IF(D349&lt;0,"Use positive amount",IF(OR(C349="Charge",C349="Payment",C349="Credit"),"OK","Check type")))))))</x:f>
      </x:c>
      <x:c r="F349" s="9"/>
    </x:row>
    <x:row r="350" ht="23" customHeight="1">
      <x:c r="A350" s="10"/>
      <x:c r="B350" s="9"/>
      <x:c r="C350" s="9"/>
      <x:c r="D350" s="12"/>
      <x:c r="E350" s="11" t="str">
        <x:f>IF(COUNTA(A350:D350)=0,"",IF(B350="","Missing student ID",IF(COUNTIFS('Students'!$A$10:$A$109,B350)&lt;&gt;1,"Check student ID",IF(NOT(ISNUMBER(A350)),"Missing/invalid date",IF(NOT(ISNUMBER(D350)),"Missing amount",IF(D350&lt;0,"Use positive amount",IF(OR(C350="Charge",C350="Payment",C350="Credit"),"OK","Check type")))))))</x:f>
      </x:c>
      <x:c r="F350" s="9"/>
    </x:row>
    <x:row r="351" ht="23" customHeight="1">
      <x:c r="A351" s="10"/>
      <x:c r="B351" s="9"/>
      <x:c r="C351" s="9"/>
      <x:c r="D351" s="12"/>
      <x:c r="E351" s="11" t="str">
        <x:f>IF(COUNTA(A351:D351)=0,"",IF(B351="","Missing student ID",IF(COUNTIFS('Students'!$A$10:$A$109,B351)&lt;&gt;1,"Check student ID",IF(NOT(ISNUMBER(A351)),"Missing/invalid date",IF(NOT(ISNUMBER(D351)),"Missing amount",IF(D351&lt;0,"Use positive amount",IF(OR(C351="Charge",C351="Payment",C351="Credit"),"OK","Check type")))))))</x:f>
      </x:c>
      <x:c r="F351" s="9"/>
    </x:row>
    <x:row r="352" ht="23" customHeight="1">
      <x:c r="A352" s="10"/>
      <x:c r="B352" s="9"/>
      <x:c r="C352" s="9"/>
      <x:c r="D352" s="12"/>
      <x:c r="E352" s="11" t="str">
        <x:f>IF(COUNTA(A352:D352)=0,"",IF(B352="","Missing student ID",IF(COUNTIFS('Students'!$A$10:$A$109,B352)&lt;&gt;1,"Check student ID",IF(NOT(ISNUMBER(A352)),"Missing/invalid date",IF(NOT(ISNUMBER(D352)),"Missing amount",IF(D352&lt;0,"Use positive amount",IF(OR(C352="Charge",C352="Payment",C352="Credit"),"OK","Check type")))))))</x:f>
      </x:c>
      <x:c r="F352" s="9"/>
    </x:row>
    <x:row r="353" ht="23" customHeight="1">
      <x:c r="A353" s="10"/>
      <x:c r="B353" s="9"/>
      <x:c r="C353" s="9"/>
      <x:c r="D353" s="12"/>
      <x:c r="E353" s="11" t="str">
        <x:f>IF(COUNTA(A353:D353)=0,"",IF(B353="","Missing student ID",IF(COUNTIFS('Students'!$A$10:$A$109,B353)&lt;&gt;1,"Check student ID",IF(NOT(ISNUMBER(A353)),"Missing/invalid date",IF(NOT(ISNUMBER(D353)),"Missing amount",IF(D353&lt;0,"Use positive amount",IF(OR(C353="Charge",C353="Payment",C353="Credit"),"OK","Check type")))))))</x:f>
      </x:c>
      <x:c r="F353" s="9"/>
    </x:row>
    <x:row r="354" ht="23" customHeight="1">
      <x:c r="A354" s="10"/>
      <x:c r="B354" s="9"/>
      <x:c r="C354" s="9"/>
      <x:c r="D354" s="12"/>
      <x:c r="E354" s="11" t="str">
        <x:f>IF(COUNTA(A354:D354)=0,"",IF(B354="","Missing student ID",IF(COUNTIFS('Students'!$A$10:$A$109,B354)&lt;&gt;1,"Check student ID",IF(NOT(ISNUMBER(A354)),"Missing/invalid date",IF(NOT(ISNUMBER(D354)),"Missing amount",IF(D354&lt;0,"Use positive amount",IF(OR(C354="Charge",C354="Payment",C354="Credit"),"OK","Check type")))))))</x:f>
      </x:c>
      <x:c r="F354" s="9"/>
    </x:row>
    <x:row r="355" ht="23" customHeight="1">
      <x:c r="A355" s="10"/>
      <x:c r="B355" s="9"/>
      <x:c r="C355" s="9"/>
      <x:c r="D355" s="12"/>
      <x:c r="E355" s="11" t="str">
        <x:f>IF(COUNTA(A355:D355)=0,"",IF(B355="","Missing student ID",IF(COUNTIFS('Students'!$A$10:$A$109,B355)&lt;&gt;1,"Check student ID",IF(NOT(ISNUMBER(A355)),"Missing/invalid date",IF(NOT(ISNUMBER(D355)),"Missing amount",IF(D355&lt;0,"Use positive amount",IF(OR(C355="Charge",C355="Payment",C355="Credit"),"OK","Check type")))))))</x:f>
      </x:c>
      <x:c r="F355" s="9"/>
    </x:row>
    <x:row r="356" ht="23" customHeight="1">
      <x:c r="A356" s="10"/>
      <x:c r="B356" s="9"/>
      <x:c r="C356" s="9"/>
      <x:c r="D356" s="12"/>
      <x:c r="E356" s="11" t="str">
        <x:f>IF(COUNTA(A356:D356)=0,"",IF(B356="","Missing student ID",IF(COUNTIFS('Students'!$A$10:$A$109,B356)&lt;&gt;1,"Check student ID",IF(NOT(ISNUMBER(A356)),"Missing/invalid date",IF(NOT(ISNUMBER(D356)),"Missing amount",IF(D356&lt;0,"Use positive amount",IF(OR(C356="Charge",C356="Payment",C356="Credit"),"OK","Check type")))))))</x:f>
      </x:c>
      <x:c r="F356" s="9"/>
    </x:row>
    <x:row r="357" ht="23" customHeight="1">
      <x:c r="A357" s="10"/>
      <x:c r="B357" s="9"/>
      <x:c r="C357" s="9"/>
      <x:c r="D357" s="12"/>
      <x:c r="E357" s="11" t="str">
        <x:f>IF(COUNTA(A357:D357)=0,"",IF(B357="","Missing student ID",IF(COUNTIFS('Students'!$A$10:$A$109,B357)&lt;&gt;1,"Check student ID",IF(NOT(ISNUMBER(A357)),"Missing/invalid date",IF(NOT(ISNUMBER(D357)),"Missing amount",IF(D357&lt;0,"Use positive amount",IF(OR(C357="Charge",C357="Payment",C357="Credit"),"OK","Check type")))))))</x:f>
      </x:c>
      <x:c r="F357" s="9"/>
    </x:row>
    <x:row r="358" ht="23" customHeight="1">
      <x:c r="A358" s="10"/>
      <x:c r="B358" s="9"/>
      <x:c r="C358" s="9"/>
      <x:c r="D358" s="12"/>
      <x:c r="E358" s="11" t="str">
        <x:f>IF(COUNTA(A358:D358)=0,"",IF(B358="","Missing student ID",IF(COUNTIFS('Students'!$A$10:$A$109,B358)&lt;&gt;1,"Check student ID",IF(NOT(ISNUMBER(A358)),"Missing/invalid date",IF(NOT(ISNUMBER(D358)),"Missing amount",IF(D358&lt;0,"Use positive amount",IF(OR(C358="Charge",C358="Payment",C358="Credit"),"OK","Check type")))))))</x:f>
      </x:c>
      <x:c r="F358" s="9"/>
    </x:row>
    <x:row r="359" ht="23" customHeight="1">
      <x:c r="A359" s="10"/>
      <x:c r="B359" s="9"/>
      <x:c r="C359" s="9"/>
      <x:c r="D359" s="12"/>
      <x:c r="E359" s="11" t="str">
        <x:f>IF(COUNTA(A359:D359)=0,"",IF(B359="","Missing student ID",IF(COUNTIFS('Students'!$A$10:$A$109,B359)&lt;&gt;1,"Check student ID",IF(NOT(ISNUMBER(A359)),"Missing/invalid date",IF(NOT(ISNUMBER(D359)),"Missing amount",IF(D359&lt;0,"Use positive amount",IF(OR(C359="Charge",C359="Payment",C359="Credit"),"OK","Check type")))))))</x:f>
      </x:c>
      <x:c r="F359" s="9"/>
    </x:row>
    <x:row r="360" ht="23" customHeight="1">
      <x:c r="A360" s="10"/>
      <x:c r="B360" s="9"/>
      <x:c r="C360" s="9"/>
      <x:c r="D360" s="12"/>
      <x:c r="E360" s="11" t="str">
        <x:f>IF(COUNTA(A360:D360)=0,"",IF(B360="","Missing student ID",IF(COUNTIFS('Students'!$A$10:$A$109,B360)&lt;&gt;1,"Check student ID",IF(NOT(ISNUMBER(A360)),"Missing/invalid date",IF(NOT(ISNUMBER(D360)),"Missing amount",IF(D360&lt;0,"Use positive amount",IF(OR(C360="Charge",C360="Payment",C360="Credit"),"OK","Check type")))))))</x:f>
      </x:c>
      <x:c r="F360" s="9"/>
    </x:row>
    <x:row r="361" ht="23" customHeight="1">
      <x:c r="A361" s="10"/>
      <x:c r="B361" s="9"/>
      <x:c r="C361" s="9"/>
      <x:c r="D361" s="12"/>
      <x:c r="E361" s="11" t="str">
        <x:f>IF(COUNTA(A361:D361)=0,"",IF(B361="","Missing student ID",IF(COUNTIFS('Students'!$A$10:$A$109,B361)&lt;&gt;1,"Check student ID",IF(NOT(ISNUMBER(A361)),"Missing/invalid date",IF(NOT(ISNUMBER(D361)),"Missing amount",IF(D361&lt;0,"Use positive amount",IF(OR(C361="Charge",C361="Payment",C361="Credit"),"OK","Check type")))))))</x:f>
      </x:c>
      <x:c r="F361" s="9"/>
    </x:row>
    <x:row r="362" ht="23" customHeight="1">
      <x:c r="A362" s="10"/>
      <x:c r="B362" s="9"/>
      <x:c r="C362" s="9"/>
      <x:c r="D362" s="12"/>
      <x:c r="E362" s="11" t="str">
        <x:f>IF(COUNTA(A362:D362)=0,"",IF(B362="","Missing student ID",IF(COUNTIFS('Students'!$A$10:$A$109,B362)&lt;&gt;1,"Check student ID",IF(NOT(ISNUMBER(A362)),"Missing/invalid date",IF(NOT(ISNUMBER(D362)),"Missing amount",IF(D362&lt;0,"Use positive amount",IF(OR(C362="Charge",C362="Payment",C362="Credit"),"OK","Check type")))))))</x:f>
      </x:c>
      <x:c r="F362" s="9"/>
    </x:row>
    <x:row r="363" ht="23" customHeight="1">
      <x:c r="A363" s="10"/>
      <x:c r="B363" s="9"/>
      <x:c r="C363" s="9"/>
      <x:c r="D363" s="12"/>
      <x:c r="E363" s="11" t="str">
        <x:f>IF(COUNTA(A363:D363)=0,"",IF(B363="","Missing student ID",IF(COUNTIFS('Students'!$A$10:$A$109,B363)&lt;&gt;1,"Check student ID",IF(NOT(ISNUMBER(A363)),"Missing/invalid date",IF(NOT(ISNUMBER(D363)),"Missing amount",IF(D363&lt;0,"Use positive amount",IF(OR(C363="Charge",C363="Payment",C363="Credit"),"OK","Check type")))))))</x:f>
      </x:c>
      <x:c r="F363" s="9"/>
    </x:row>
    <x:row r="364" ht="23" customHeight="1">
      <x:c r="A364" s="10"/>
      <x:c r="B364" s="9"/>
      <x:c r="C364" s="9"/>
      <x:c r="D364" s="12"/>
      <x:c r="E364" s="11" t="str">
        <x:f>IF(COUNTA(A364:D364)=0,"",IF(B364="","Missing student ID",IF(COUNTIFS('Students'!$A$10:$A$109,B364)&lt;&gt;1,"Check student ID",IF(NOT(ISNUMBER(A364)),"Missing/invalid date",IF(NOT(ISNUMBER(D364)),"Missing amount",IF(D364&lt;0,"Use positive amount",IF(OR(C364="Charge",C364="Payment",C364="Credit"),"OK","Check type")))))))</x:f>
      </x:c>
      <x:c r="F364" s="9"/>
    </x:row>
    <x:row r="365" ht="23" customHeight="1">
      <x:c r="A365" s="10"/>
      <x:c r="B365" s="9"/>
      <x:c r="C365" s="9"/>
      <x:c r="D365" s="12"/>
      <x:c r="E365" s="11" t="str">
        <x:f>IF(COUNTA(A365:D365)=0,"",IF(B365="","Missing student ID",IF(COUNTIFS('Students'!$A$10:$A$109,B365)&lt;&gt;1,"Check student ID",IF(NOT(ISNUMBER(A365)),"Missing/invalid date",IF(NOT(ISNUMBER(D365)),"Missing amount",IF(D365&lt;0,"Use positive amount",IF(OR(C365="Charge",C365="Payment",C365="Credit"),"OK","Check type")))))))</x:f>
      </x:c>
      <x:c r="F365" s="9"/>
    </x:row>
    <x:row r="366" ht="23" customHeight="1">
      <x:c r="A366" s="10"/>
      <x:c r="B366" s="9"/>
      <x:c r="C366" s="9"/>
      <x:c r="D366" s="12"/>
      <x:c r="E366" s="11" t="str">
        <x:f>IF(COUNTA(A366:D366)=0,"",IF(B366="","Missing student ID",IF(COUNTIFS('Students'!$A$10:$A$109,B366)&lt;&gt;1,"Check student ID",IF(NOT(ISNUMBER(A366)),"Missing/invalid date",IF(NOT(ISNUMBER(D366)),"Missing amount",IF(D366&lt;0,"Use positive amount",IF(OR(C366="Charge",C366="Payment",C366="Credit"),"OK","Check type")))))))</x:f>
      </x:c>
      <x:c r="F366" s="9"/>
    </x:row>
    <x:row r="367" ht="23" customHeight="1">
      <x:c r="A367" s="10"/>
      <x:c r="B367" s="9"/>
      <x:c r="C367" s="9"/>
      <x:c r="D367" s="12"/>
      <x:c r="E367" s="11" t="str">
        <x:f>IF(COUNTA(A367:D367)=0,"",IF(B367="","Missing student ID",IF(COUNTIFS('Students'!$A$10:$A$109,B367)&lt;&gt;1,"Check student ID",IF(NOT(ISNUMBER(A367)),"Missing/invalid date",IF(NOT(ISNUMBER(D367)),"Missing amount",IF(D367&lt;0,"Use positive amount",IF(OR(C367="Charge",C367="Payment",C367="Credit"),"OK","Check type")))))))</x:f>
      </x:c>
      <x:c r="F367" s="9"/>
    </x:row>
    <x:row r="368" ht="23" customHeight="1">
      <x:c r="A368" s="10"/>
      <x:c r="B368" s="9"/>
      <x:c r="C368" s="9"/>
      <x:c r="D368" s="12"/>
      <x:c r="E368" s="11" t="str">
        <x:f>IF(COUNTA(A368:D368)=0,"",IF(B368="","Missing student ID",IF(COUNTIFS('Students'!$A$10:$A$109,B368)&lt;&gt;1,"Check student ID",IF(NOT(ISNUMBER(A368)),"Missing/invalid date",IF(NOT(ISNUMBER(D368)),"Missing amount",IF(D368&lt;0,"Use positive amount",IF(OR(C368="Charge",C368="Payment",C368="Credit"),"OK","Check type")))))))</x:f>
      </x:c>
      <x:c r="F368" s="9"/>
    </x:row>
    <x:row r="369" ht="23" customHeight="1">
      <x:c r="A369" s="10"/>
      <x:c r="B369" s="9"/>
      <x:c r="C369" s="9"/>
      <x:c r="D369" s="12"/>
      <x:c r="E369" s="11" t="str">
        <x:f>IF(COUNTA(A369:D369)=0,"",IF(B369="","Missing student ID",IF(COUNTIFS('Students'!$A$10:$A$109,B369)&lt;&gt;1,"Check student ID",IF(NOT(ISNUMBER(A369)),"Missing/invalid date",IF(NOT(ISNUMBER(D369)),"Missing amount",IF(D369&lt;0,"Use positive amount",IF(OR(C369="Charge",C369="Payment",C369="Credit"),"OK","Check type")))))))</x:f>
      </x:c>
      <x:c r="F369" s="9"/>
    </x:row>
    <x:row r="370" ht="23" customHeight="1">
      <x:c r="A370" s="10"/>
      <x:c r="B370" s="9"/>
      <x:c r="C370" s="9"/>
      <x:c r="D370" s="12"/>
      <x:c r="E370" s="11" t="str">
        <x:f>IF(COUNTA(A370:D370)=0,"",IF(B370="","Missing student ID",IF(COUNTIFS('Students'!$A$10:$A$109,B370)&lt;&gt;1,"Check student ID",IF(NOT(ISNUMBER(A370)),"Missing/invalid date",IF(NOT(ISNUMBER(D370)),"Missing amount",IF(D370&lt;0,"Use positive amount",IF(OR(C370="Charge",C370="Payment",C370="Credit"),"OK","Check type")))))))</x:f>
      </x:c>
      <x:c r="F370" s="9"/>
    </x:row>
    <x:row r="371" ht="23" customHeight="1">
      <x:c r="A371" s="10"/>
      <x:c r="B371" s="9"/>
      <x:c r="C371" s="9"/>
      <x:c r="D371" s="12"/>
      <x:c r="E371" s="11" t="str">
        <x:f>IF(COUNTA(A371:D371)=0,"",IF(B371="","Missing student ID",IF(COUNTIFS('Students'!$A$10:$A$109,B371)&lt;&gt;1,"Check student ID",IF(NOT(ISNUMBER(A371)),"Missing/invalid date",IF(NOT(ISNUMBER(D371)),"Missing amount",IF(D371&lt;0,"Use positive amount",IF(OR(C371="Charge",C371="Payment",C371="Credit"),"OK","Check type")))))))</x:f>
      </x:c>
      <x:c r="F371" s="9"/>
    </x:row>
    <x:row r="372" ht="23" customHeight="1">
      <x:c r="A372" s="10"/>
      <x:c r="B372" s="9"/>
      <x:c r="C372" s="9"/>
      <x:c r="D372" s="12"/>
      <x:c r="E372" s="11" t="str">
        <x:f>IF(COUNTA(A372:D372)=0,"",IF(B372="","Missing student ID",IF(COUNTIFS('Students'!$A$10:$A$109,B372)&lt;&gt;1,"Check student ID",IF(NOT(ISNUMBER(A372)),"Missing/invalid date",IF(NOT(ISNUMBER(D372)),"Missing amount",IF(D372&lt;0,"Use positive amount",IF(OR(C372="Charge",C372="Payment",C372="Credit"),"OK","Check type")))))))</x:f>
      </x:c>
      <x:c r="F372" s="9"/>
    </x:row>
    <x:row r="373" ht="23" customHeight="1">
      <x:c r="A373" s="10"/>
      <x:c r="B373" s="9"/>
      <x:c r="C373" s="9"/>
      <x:c r="D373" s="12"/>
      <x:c r="E373" s="11" t="str">
        <x:f>IF(COUNTA(A373:D373)=0,"",IF(B373="","Missing student ID",IF(COUNTIFS('Students'!$A$10:$A$109,B373)&lt;&gt;1,"Check student ID",IF(NOT(ISNUMBER(A373)),"Missing/invalid date",IF(NOT(ISNUMBER(D373)),"Missing amount",IF(D373&lt;0,"Use positive amount",IF(OR(C373="Charge",C373="Payment",C373="Credit"),"OK","Check type")))))))</x:f>
      </x:c>
      <x:c r="F373" s="9"/>
    </x:row>
    <x:row r="374" ht="23" customHeight="1">
      <x:c r="A374" s="10"/>
      <x:c r="B374" s="9"/>
      <x:c r="C374" s="9"/>
      <x:c r="D374" s="12"/>
      <x:c r="E374" s="11" t="str">
        <x:f>IF(COUNTA(A374:D374)=0,"",IF(B374="","Missing student ID",IF(COUNTIFS('Students'!$A$10:$A$109,B374)&lt;&gt;1,"Check student ID",IF(NOT(ISNUMBER(A374)),"Missing/invalid date",IF(NOT(ISNUMBER(D374)),"Missing amount",IF(D374&lt;0,"Use positive amount",IF(OR(C374="Charge",C374="Payment",C374="Credit"),"OK","Check type")))))))</x:f>
      </x:c>
      <x:c r="F374" s="9"/>
    </x:row>
    <x:row r="375" ht="23" customHeight="1">
      <x:c r="A375" s="10"/>
      <x:c r="B375" s="9"/>
      <x:c r="C375" s="9"/>
      <x:c r="D375" s="12"/>
      <x:c r="E375" s="11" t="str">
        <x:f>IF(COUNTA(A375:D375)=0,"",IF(B375="","Missing student ID",IF(COUNTIFS('Students'!$A$10:$A$109,B375)&lt;&gt;1,"Check student ID",IF(NOT(ISNUMBER(A375)),"Missing/invalid date",IF(NOT(ISNUMBER(D375)),"Missing amount",IF(D375&lt;0,"Use positive amount",IF(OR(C375="Charge",C375="Payment",C375="Credit"),"OK","Check type")))))))</x:f>
      </x:c>
      <x:c r="F375" s="9"/>
    </x:row>
    <x:row r="376" ht="23" customHeight="1">
      <x:c r="A376" s="10"/>
      <x:c r="B376" s="9"/>
      <x:c r="C376" s="9"/>
      <x:c r="D376" s="12"/>
      <x:c r="E376" s="11" t="str">
        <x:f>IF(COUNTA(A376:D376)=0,"",IF(B376="","Missing student ID",IF(COUNTIFS('Students'!$A$10:$A$109,B376)&lt;&gt;1,"Check student ID",IF(NOT(ISNUMBER(A376)),"Missing/invalid date",IF(NOT(ISNUMBER(D376)),"Missing amount",IF(D376&lt;0,"Use positive amount",IF(OR(C376="Charge",C376="Payment",C376="Credit"),"OK","Check type")))))))</x:f>
      </x:c>
      <x:c r="F376" s="9"/>
    </x:row>
    <x:row r="377" ht="23" customHeight="1">
      <x:c r="A377" s="10"/>
      <x:c r="B377" s="9"/>
      <x:c r="C377" s="9"/>
      <x:c r="D377" s="12"/>
      <x:c r="E377" s="11" t="str">
        <x:f>IF(COUNTA(A377:D377)=0,"",IF(B377="","Missing student ID",IF(COUNTIFS('Students'!$A$10:$A$109,B377)&lt;&gt;1,"Check student ID",IF(NOT(ISNUMBER(A377)),"Missing/invalid date",IF(NOT(ISNUMBER(D377)),"Missing amount",IF(D377&lt;0,"Use positive amount",IF(OR(C377="Charge",C377="Payment",C377="Credit"),"OK","Check type")))))))</x:f>
      </x:c>
      <x:c r="F377" s="9"/>
    </x:row>
    <x:row r="378" ht="23" customHeight="1">
      <x:c r="A378" s="10"/>
      <x:c r="B378" s="9"/>
      <x:c r="C378" s="9"/>
      <x:c r="D378" s="12"/>
      <x:c r="E378" s="11" t="str">
        <x:f>IF(COUNTA(A378:D378)=0,"",IF(B378="","Missing student ID",IF(COUNTIFS('Students'!$A$10:$A$109,B378)&lt;&gt;1,"Check student ID",IF(NOT(ISNUMBER(A378)),"Missing/invalid date",IF(NOT(ISNUMBER(D378)),"Missing amount",IF(D378&lt;0,"Use positive amount",IF(OR(C378="Charge",C378="Payment",C378="Credit"),"OK","Check type")))))))</x:f>
      </x:c>
      <x:c r="F378" s="9"/>
    </x:row>
    <x:row r="379" ht="23" customHeight="1">
      <x:c r="A379" s="10"/>
      <x:c r="B379" s="9"/>
      <x:c r="C379" s="9"/>
      <x:c r="D379" s="12"/>
      <x:c r="E379" s="11" t="str">
        <x:f>IF(COUNTA(A379:D379)=0,"",IF(B379="","Missing student ID",IF(COUNTIFS('Students'!$A$10:$A$109,B379)&lt;&gt;1,"Check student ID",IF(NOT(ISNUMBER(A379)),"Missing/invalid date",IF(NOT(ISNUMBER(D379)),"Missing amount",IF(D379&lt;0,"Use positive amount",IF(OR(C379="Charge",C379="Payment",C379="Credit"),"OK","Check type")))))))</x:f>
      </x:c>
      <x:c r="F379" s="9"/>
    </x:row>
    <x:row r="380" ht="23" customHeight="1">
      <x:c r="A380" s="10"/>
      <x:c r="B380" s="9"/>
      <x:c r="C380" s="9"/>
      <x:c r="D380" s="12"/>
      <x:c r="E380" s="11" t="str">
        <x:f>IF(COUNTA(A380:D380)=0,"",IF(B380="","Missing student ID",IF(COUNTIFS('Students'!$A$10:$A$109,B380)&lt;&gt;1,"Check student ID",IF(NOT(ISNUMBER(A380)),"Missing/invalid date",IF(NOT(ISNUMBER(D380)),"Missing amount",IF(D380&lt;0,"Use positive amount",IF(OR(C380="Charge",C380="Payment",C380="Credit"),"OK","Check type")))))))</x:f>
      </x:c>
      <x:c r="F380" s="9"/>
    </x:row>
    <x:row r="381" ht="23" customHeight="1">
      <x:c r="A381" s="10"/>
      <x:c r="B381" s="9"/>
      <x:c r="C381" s="9"/>
      <x:c r="D381" s="12"/>
      <x:c r="E381" s="11" t="str">
        <x:f>IF(COUNTA(A381:D381)=0,"",IF(B381="","Missing student ID",IF(COUNTIFS('Students'!$A$10:$A$109,B381)&lt;&gt;1,"Check student ID",IF(NOT(ISNUMBER(A381)),"Missing/invalid date",IF(NOT(ISNUMBER(D381)),"Missing amount",IF(D381&lt;0,"Use positive amount",IF(OR(C381="Charge",C381="Payment",C381="Credit"),"OK","Check type")))))))</x:f>
      </x:c>
      <x:c r="F381" s="9"/>
    </x:row>
    <x:row r="382" ht="23" customHeight="1">
      <x:c r="A382" s="10"/>
      <x:c r="B382" s="9"/>
      <x:c r="C382" s="9"/>
      <x:c r="D382" s="12"/>
      <x:c r="E382" s="11" t="str">
        <x:f>IF(COUNTA(A382:D382)=0,"",IF(B382="","Missing student ID",IF(COUNTIFS('Students'!$A$10:$A$109,B382)&lt;&gt;1,"Check student ID",IF(NOT(ISNUMBER(A382)),"Missing/invalid date",IF(NOT(ISNUMBER(D382)),"Missing amount",IF(D382&lt;0,"Use positive amount",IF(OR(C382="Charge",C382="Payment",C382="Credit"),"OK","Check type")))))))</x:f>
      </x:c>
      <x:c r="F382" s="9"/>
    </x:row>
    <x:row r="383" ht="23" customHeight="1">
      <x:c r="A383" s="10"/>
      <x:c r="B383" s="9"/>
      <x:c r="C383" s="9"/>
      <x:c r="D383" s="12"/>
      <x:c r="E383" s="11" t="str">
        <x:f>IF(COUNTA(A383:D383)=0,"",IF(B383="","Missing student ID",IF(COUNTIFS('Students'!$A$10:$A$109,B383)&lt;&gt;1,"Check student ID",IF(NOT(ISNUMBER(A383)),"Missing/invalid date",IF(NOT(ISNUMBER(D383)),"Missing amount",IF(D383&lt;0,"Use positive amount",IF(OR(C383="Charge",C383="Payment",C383="Credit"),"OK","Check type")))))))</x:f>
      </x:c>
      <x:c r="F383" s="9"/>
    </x:row>
    <x:row r="384" ht="23" customHeight="1">
      <x:c r="A384" s="10"/>
      <x:c r="B384" s="9"/>
      <x:c r="C384" s="9"/>
      <x:c r="D384" s="12"/>
      <x:c r="E384" s="11" t="str">
        <x:f>IF(COUNTA(A384:D384)=0,"",IF(B384="","Missing student ID",IF(COUNTIFS('Students'!$A$10:$A$109,B384)&lt;&gt;1,"Check student ID",IF(NOT(ISNUMBER(A384)),"Missing/invalid date",IF(NOT(ISNUMBER(D384)),"Missing amount",IF(D384&lt;0,"Use positive amount",IF(OR(C384="Charge",C384="Payment",C384="Credit"),"OK","Check type")))))))</x:f>
      </x:c>
      <x:c r="F384" s="9"/>
    </x:row>
    <x:row r="385" ht="23" customHeight="1">
      <x:c r="A385" s="10"/>
      <x:c r="B385" s="9"/>
      <x:c r="C385" s="9"/>
      <x:c r="D385" s="12"/>
      <x:c r="E385" s="11" t="str">
        <x:f>IF(COUNTA(A385:D385)=0,"",IF(B385="","Missing student ID",IF(COUNTIFS('Students'!$A$10:$A$109,B385)&lt;&gt;1,"Check student ID",IF(NOT(ISNUMBER(A385)),"Missing/invalid date",IF(NOT(ISNUMBER(D385)),"Missing amount",IF(D385&lt;0,"Use positive amount",IF(OR(C385="Charge",C385="Payment",C385="Credit"),"OK","Check type")))))))</x:f>
      </x:c>
      <x:c r="F385" s="9"/>
    </x:row>
    <x:row r="386" ht="23" customHeight="1">
      <x:c r="A386" s="10"/>
      <x:c r="B386" s="9"/>
      <x:c r="C386" s="9"/>
      <x:c r="D386" s="12"/>
      <x:c r="E386" s="11" t="str">
        <x:f>IF(COUNTA(A386:D386)=0,"",IF(B386="","Missing student ID",IF(COUNTIFS('Students'!$A$10:$A$109,B386)&lt;&gt;1,"Check student ID",IF(NOT(ISNUMBER(A386)),"Missing/invalid date",IF(NOT(ISNUMBER(D386)),"Missing amount",IF(D386&lt;0,"Use positive amount",IF(OR(C386="Charge",C386="Payment",C386="Credit"),"OK","Check type")))))))</x:f>
      </x:c>
      <x:c r="F386" s="9"/>
    </x:row>
    <x:row r="387" ht="23" customHeight="1">
      <x:c r="A387" s="10"/>
      <x:c r="B387" s="9"/>
      <x:c r="C387" s="9"/>
      <x:c r="D387" s="12"/>
      <x:c r="E387" s="11" t="str">
        <x:f>IF(COUNTA(A387:D387)=0,"",IF(B387="","Missing student ID",IF(COUNTIFS('Students'!$A$10:$A$109,B387)&lt;&gt;1,"Check student ID",IF(NOT(ISNUMBER(A387)),"Missing/invalid date",IF(NOT(ISNUMBER(D387)),"Missing amount",IF(D387&lt;0,"Use positive amount",IF(OR(C387="Charge",C387="Payment",C387="Credit"),"OK","Check type")))))))</x:f>
      </x:c>
      <x:c r="F387" s="9"/>
    </x:row>
    <x:row r="388" ht="23" customHeight="1">
      <x:c r="A388" s="10"/>
      <x:c r="B388" s="9"/>
      <x:c r="C388" s="9"/>
      <x:c r="D388" s="12"/>
      <x:c r="E388" s="11" t="str">
        <x:f>IF(COUNTA(A388:D388)=0,"",IF(B388="","Missing student ID",IF(COUNTIFS('Students'!$A$10:$A$109,B388)&lt;&gt;1,"Check student ID",IF(NOT(ISNUMBER(A388)),"Missing/invalid date",IF(NOT(ISNUMBER(D388)),"Missing amount",IF(D388&lt;0,"Use positive amount",IF(OR(C388="Charge",C388="Payment",C388="Credit"),"OK","Check type")))))))</x:f>
      </x:c>
      <x:c r="F388" s="9"/>
    </x:row>
    <x:row r="389" ht="23" customHeight="1">
      <x:c r="A389" s="10"/>
      <x:c r="B389" s="9"/>
      <x:c r="C389" s="9"/>
      <x:c r="D389" s="12"/>
      <x:c r="E389" s="11" t="str">
        <x:f>IF(COUNTA(A389:D389)=0,"",IF(B389="","Missing student ID",IF(COUNTIFS('Students'!$A$10:$A$109,B389)&lt;&gt;1,"Check student ID",IF(NOT(ISNUMBER(A389)),"Missing/invalid date",IF(NOT(ISNUMBER(D389)),"Missing amount",IF(D389&lt;0,"Use positive amount",IF(OR(C389="Charge",C389="Payment",C389="Credit"),"OK","Check type")))))))</x:f>
      </x:c>
      <x:c r="F389" s="9"/>
    </x:row>
    <x:row r="390" ht="23" customHeight="1">
      <x:c r="A390" s="10"/>
      <x:c r="B390" s="9"/>
      <x:c r="C390" s="9"/>
      <x:c r="D390" s="12"/>
      <x:c r="E390" s="11" t="str">
        <x:f>IF(COUNTA(A390:D390)=0,"",IF(B390="","Missing student ID",IF(COUNTIFS('Students'!$A$10:$A$109,B390)&lt;&gt;1,"Check student ID",IF(NOT(ISNUMBER(A390)),"Missing/invalid date",IF(NOT(ISNUMBER(D390)),"Missing amount",IF(D390&lt;0,"Use positive amount",IF(OR(C390="Charge",C390="Payment",C390="Credit"),"OK","Check type")))))))</x:f>
      </x:c>
      <x:c r="F390" s="9"/>
    </x:row>
    <x:row r="391" ht="23" customHeight="1">
      <x:c r="A391" s="10"/>
      <x:c r="B391" s="9"/>
      <x:c r="C391" s="9"/>
      <x:c r="D391" s="12"/>
      <x:c r="E391" s="11" t="str">
        <x:f>IF(COUNTA(A391:D391)=0,"",IF(B391="","Missing student ID",IF(COUNTIFS('Students'!$A$10:$A$109,B391)&lt;&gt;1,"Check student ID",IF(NOT(ISNUMBER(A391)),"Missing/invalid date",IF(NOT(ISNUMBER(D391)),"Missing amount",IF(D391&lt;0,"Use positive amount",IF(OR(C391="Charge",C391="Payment",C391="Credit"),"OK","Check type")))))))</x:f>
      </x:c>
      <x:c r="F391" s="9"/>
    </x:row>
    <x:row r="392" ht="23" customHeight="1">
      <x:c r="A392" s="10"/>
      <x:c r="B392" s="9"/>
      <x:c r="C392" s="9"/>
      <x:c r="D392" s="12"/>
      <x:c r="E392" s="11" t="str">
        <x:f>IF(COUNTA(A392:D392)=0,"",IF(B392="","Missing student ID",IF(COUNTIFS('Students'!$A$10:$A$109,B392)&lt;&gt;1,"Check student ID",IF(NOT(ISNUMBER(A392)),"Missing/invalid date",IF(NOT(ISNUMBER(D392)),"Missing amount",IF(D392&lt;0,"Use positive amount",IF(OR(C392="Charge",C392="Payment",C392="Credit"),"OK","Check type")))))))</x:f>
      </x:c>
      <x:c r="F392" s="9"/>
    </x:row>
    <x:row r="393" ht="23" customHeight="1">
      <x:c r="A393" s="10"/>
      <x:c r="B393" s="9"/>
      <x:c r="C393" s="9"/>
      <x:c r="D393" s="12"/>
      <x:c r="E393" s="11" t="str">
        <x:f>IF(COUNTA(A393:D393)=0,"",IF(B393="","Missing student ID",IF(COUNTIFS('Students'!$A$10:$A$109,B393)&lt;&gt;1,"Check student ID",IF(NOT(ISNUMBER(A393)),"Missing/invalid date",IF(NOT(ISNUMBER(D393)),"Missing amount",IF(D393&lt;0,"Use positive amount",IF(OR(C393="Charge",C393="Payment",C393="Credit"),"OK","Check type")))))))</x:f>
      </x:c>
      <x:c r="F393" s="9"/>
    </x:row>
    <x:row r="394" ht="23" customHeight="1">
      <x:c r="A394" s="10"/>
      <x:c r="B394" s="9"/>
      <x:c r="C394" s="9"/>
      <x:c r="D394" s="12"/>
      <x:c r="E394" s="11" t="str">
        <x:f>IF(COUNTA(A394:D394)=0,"",IF(B394="","Missing student ID",IF(COUNTIFS('Students'!$A$10:$A$109,B394)&lt;&gt;1,"Check student ID",IF(NOT(ISNUMBER(A394)),"Missing/invalid date",IF(NOT(ISNUMBER(D394)),"Missing amount",IF(D394&lt;0,"Use positive amount",IF(OR(C394="Charge",C394="Payment",C394="Credit"),"OK","Check type")))))))</x:f>
      </x:c>
      <x:c r="F394" s="9"/>
    </x:row>
    <x:row r="395" ht="23" customHeight="1">
      <x:c r="A395" s="10"/>
      <x:c r="B395" s="9"/>
      <x:c r="C395" s="9"/>
      <x:c r="D395" s="12"/>
      <x:c r="E395" s="11" t="str">
        <x:f>IF(COUNTA(A395:D395)=0,"",IF(B395="","Missing student ID",IF(COUNTIFS('Students'!$A$10:$A$109,B395)&lt;&gt;1,"Check student ID",IF(NOT(ISNUMBER(A395)),"Missing/invalid date",IF(NOT(ISNUMBER(D395)),"Missing amount",IF(D395&lt;0,"Use positive amount",IF(OR(C395="Charge",C395="Payment",C395="Credit"),"OK","Check type")))))))</x:f>
      </x:c>
      <x:c r="F395" s="9"/>
    </x:row>
    <x:row r="396" ht="23" customHeight="1">
      <x:c r="A396" s="10"/>
      <x:c r="B396" s="9"/>
      <x:c r="C396" s="9"/>
      <x:c r="D396" s="12"/>
      <x:c r="E396" s="11" t="str">
        <x:f>IF(COUNTA(A396:D396)=0,"",IF(B396="","Missing student ID",IF(COUNTIFS('Students'!$A$10:$A$109,B396)&lt;&gt;1,"Check student ID",IF(NOT(ISNUMBER(A396)),"Missing/invalid date",IF(NOT(ISNUMBER(D396)),"Missing amount",IF(D396&lt;0,"Use positive amount",IF(OR(C396="Charge",C396="Payment",C396="Credit"),"OK","Check type")))))))</x:f>
      </x:c>
      <x:c r="F396" s="9"/>
    </x:row>
    <x:row r="397" ht="23" customHeight="1">
      <x:c r="A397" s="10"/>
      <x:c r="B397" s="9"/>
      <x:c r="C397" s="9"/>
      <x:c r="D397" s="12"/>
      <x:c r="E397" s="11" t="str">
        <x:f>IF(COUNTA(A397:D397)=0,"",IF(B397="","Missing student ID",IF(COUNTIFS('Students'!$A$10:$A$109,B397)&lt;&gt;1,"Check student ID",IF(NOT(ISNUMBER(A397)),"Missing/invalid date",IF(NOT(ISNUMBER(D397)),"Missing amount",IF(D397&lt;0,"Use positive amount",IF(OR(C397="Charge",C397="Payment",C397="Credit"),"OK","Check type")))))))</x:f>
      </x:c>
      <x:c r="F397" s="9"/>
    </x:row>
    <x:row r="398" ht="23" customHeight="1">
      <x:c r="A398" s="10"/>
      <x:c r="B398" s="9"/>
      <x:c r="C398" s="9"/>
      <x:c r="D398" s="12"/>
      <x:c r="E398" s="11" t="str">
        <x:f>IF(COUNTA(A398:D398)=0,"",IF(B398="","Missing student ID",IF(COUNTIFS('Students'!$A$10:$A$109,B398)&lt;&gt;1,"Check student ID",IF(NOT(ISNUMBER(A398)),"Missing/invalid date",IF(NOT(ISNUMBER(D398)),"Missing amount",IF(D398&lt;0,"Use positive amount",IF(OR(C398="Charge",C398="Payment",C398="Credit"),"OK","Check type")))))))</x:f>
      </x:c>
      <x:c r="F398" s="9"/>
    </x:row>
    <x:row r="399" ht="23" customHeight="1">
      <x:c r="A399" s="10"/>
      <x:c r="B399" s="9"/>
      <x:c r="C399" s="9"/>
      <x:c r="D399" s="12"/>
      <x:c r="E399" s="11" t="str">
        <x:f>IF(COUNTA(A399:D399)=0,"",IF(B399="","Missing student ID",IF(COUNTIFS('Students'!$A$10:$A$109,B399)&lt;&gt;1,"Check student ID",IF(NOT(ISNUMBER(A399)),"Missing/invalid date",IF(NOT(ISNUMBER(D399)),"Missing amount",IF(D399&lt;0,"Use positive amount",IF(OR(C399="Charge",C399="Payment",C399="Credit"),"OK","Check type")))))))</x:f>
      </x:c>
      <x:c r="F399" s="9"/>
    </x:row>
    <x:row r="400" ht="23" customHeight="1">
      <x:c r="A400" s="10"/>
      <x:c r="B400" s="9"/>
      <x:c r="C400" s="9"/>
      <x:c r="D400" s="12"/>
      <x:c r="E400" s="11" t="str">
        <x:f>IF(COUNTA(A400:D400)=0,"",IF(B400="","Missing student ID",IF(COUNTIFS('Students'!$A$10:$A$109,B400)&lt;&gt;1,"Check student ID",IF(NOT(ISNUMBER(A400)),"Missing/invalid date",IF(NOT(ISNUMBER(D400)),"Missing amount",IF(D400&lt;0,"Use positive amount",IF(OR(C400="Charge",C400="Payment",C400="Credit"),"OK","Check type")))))))</x:f>
      </x:c>
      <x:c r="F400" s="9"/>
    </x:row>
    <x:row r="401" ht="23" customHeight="1">
      <x:c r="A401" s="10"/>
      <x:c r="B401" s="9"/>
      <x:c r="C401" s="9"/>
      <x:c r="D401" s="12"/>
      <x:c r="E401" s="11" t="str">
        <x:f>IF(COUNTA(A401:D401)=0,"",IF(B401="","Missing student ID",IF(COUNTIFS('Students'!$A$10:$A$109,B401)&lt;&gt;1,"Check student ID",IF(NOT(ISNUMBER(A401)),"Missing/invalid date",IF(NOT(ISNUMBER(D401)),"Missing amount",IF(D401&lt;0,"Use positive amount",IF(OR(C401="Charge",C401="Payment",C401="Credit"),"OK","Check type")))))))</x:f>
      </x:c>
      <x:c r="F401" s="9"/>
    </x:row>
    <x:row r="402" ht="23" customHeight="1">
      <x:c r="A402" s="10"/>
      <x:c r="B402" s="9"/>
      <x:c r="C402" s="9"/>
      <x:c r="D402" s="12"/>
      <x:c r="E402" s="11" t="str">
        <x:f>IF(COUNTA(A402:D402)=0,"",IF(B402="","Missing student ID",IF(COUNTIFS('Students'!$A$10:$A$109,B402)&lt;&gt;1,"Check student ID",IF(NOT(ISNUMBER(A402)),"Missing/invalid date",IF(NOT(ISNUMBER(D402)),"Missing amount",IF(D402&lt;0,"Use positive amount",IF(OR(C402="Charge",C402="Payment",C402="Credit"),"OK","Check type")))))))</x:f>
      </x:c>
      <x:c r="F402" s="9"/>
    </x:row>
    <x:row r="403" ht="23" customHeight="1">
      <x:c r="A403" s="10"/>
      <x:c r="B403" s="9"/>
      <x:c r="C403" s="9"/>
      <x:c r="D403" s="12"/>
      <x:c r="E403" s="11" t="str">
        <x:f>IF(COUNTA(A403:D403)=0,"",IF(B403="","Missing student ID",IF(COUNTIFS('Students'!$A$10:$A$109,B403)&lt;&gt;1,"Check student ID",IF(NOT(ISNUMBER(A403)),"Missing/invalid date",IF(NOT(ISNUMBER(D403)),"Missing amount",IF(D403&lt;0,"Use positive amount",IF(OR(C403="Charge",C403="Payment",C403="Credit"),"OK","Check type")))))))</x:f>
      </x:c>
      <x:c r="F403" s="9"/>
    </x:row>
    <x:row r="404" ht="23" customHeight="1">
      <x:c r="A404" s="10"/>
      <x:c r="B404" s="9"/>
      <x:c r="C404" s="9"/>
      <x:c r="D404" s="12"/>
      <x:c r="E404" s="11" t="str">
        <x:f>IF(COUNTA(A404:D404)=0,"",IF(B404="","Missing student ID",IF(COUNTIFS('Students'!$A$10:$A$109,B404)&lt;&gt;1,"Check student ID",IF(NOT(ISNUMBER(A404)),"Missing/invalid date",IF(NOT(ISNUMBER(D404)),"Missing amount",IF(D404&lt;0,"Use positive amount",IF(OR(C404="Charge",C404="Payment",C404="Credit"),"OK","Check type")))))))</x:f>
      </x:c>
      <x:c r="F404" s="9"/>
    </x:row>
    <x:row r="405" ht="23" customHeight="1">
      <x:c r="A405" s="10"/>
      <x:c r="B405" s="9"/>
      <x:c r="C405" s="9"/>
      <x:c r="D405" s="12"/>
      <x:c r="E405" s="11" t="str">
        <x:f>IF(COUNTA(A405:D405)=0,"",IF(B405="","Missing student ID",IF(COUNTIFS('Students'!$A$10:$A$109,B405)&lt;&gt;1,"Check student ID",IF(NOT(ISNUMBER(A405)),"Missing/invalid date",IF(NOT(ISNUMBER(D405)),"Missing amount",IF(D405&lt;0,"Use positive amount",IF(OR(C405="Charge",C405="Payment",C405="Credit"),"OK","Check type")))))))</x:f>
      </x:c>
      <x:c r="F405" s="9"/>
    </x:row>
    <x:row r="406" ht="23" customHeight="1">
      <x:c r="A406" s="10"/>
      <x:c r="B406" s="9"/>
      <x:c r="C406" s="9"/>
      <x:c r="D406" s="12"/>
      <x:c r="E406" s="11" t="str">
        <x:f>IF(COUNTA(A406:D406)=0,"",IF(B406="","Missing student ID",IF(COUNTIFS('Students'!$A$10:$A$109,B406)&lt;&gt;1,"Check student ID",IF(NOT(ISNUMBER(A406)),"Missing/invalid date",IF(NOT(ISNUMBER(D406)),"Missing amount",IF(D406&lt;0,"Use positive amount",IF(OR(C406="Charge",C406="Payment",C406="Credit"),"OK","Check type")))))))</x:f>
      </x:c>
      <x:c r="F406" s="9"/>
    </x:row>
    <x:row r="407" ht="23" customHeight="1">
      <x:c r="A407" s="10"/>
      <x:c r="B407" s="9"/>
      <x:c r="C407" s="9"/>
      <x:c r="D407" s="12"/>
      <x:c r="E407" s="11" t="str">
        <x:f>IF(COUNTA(A407:D407)=0,"",IF(B407="","Missing student ID",IF(COUNTIFS('Students'!$A$10:$A$109,B407)&lt;&gt;1,"Check student ID",IF(NOT(ISNUMBER(A407)),"Missing/invalid date",IF(NOT(ISNUMBER(D407)),"Missing amount",IF(D407&lt;0,"Use positive amount",IF(OR(C407="Charge",C407="Payment",C407="Credit"),"OK","Check type")))))))</x:f>
      </x:c>
      <x:c r="F407" s="9"/>
    </x:row>
    <x:row r="408" ht="23" customHeight="1">
      <x:c r="A408" s="10"/>
      <x:c r="B408" s="9"/>
      <x:c r="C408" s="9"/>
      <x:c r="D408" s="12"/>
      <x:c r="E408" s="11" t="str">
        <x:f>IF(COUNTA(A408:D408)=0,"",IF(B408="","Missing student ID",IF(COUNTIFS('Students'!$A$10:$A$109,B408)&lt;&gt;1,"Check student ID",IF(NOT(ISNUMBER(A408)),"Missing/invalid date",IF(NOT(ISNUMBER(D408)),"Missing amount",IF(D408&lt;0,"Use positive amount",IF(OR(C408="Charge",C408="Payment",C408="Credit"),"OK","Check type")))))))</x:f>
      </x:c>
      <x:c r="F408" s="9"/>
    </x:row>
    <x:row r="409" ht="23" customHeight="1">
      <x:c r="A409" s="10"/>
      <x:c r="B409" s="9"/>
      <x:c r="C409" s="9"/>
      <x:c r="D409" s="12"/>
      <x:c r="E409" s="11" t="str">
        <x:f>IF(COUNTA(A409:D409)=0,"",IF(B409="","Missing student ID",IF(COUNTIFS('Students'!$A$10:$A$109,B409)&lt;&gt;1,"Check student ID",IF(NOT(ISNUMBER(A409)),"Missing/invalid date",IF(NOT(ISNUMBER(D409)),"Missing amount",IF(D409&lt;0,"Use positive amount",IF(OR(C409="Charge",C409="Payment",C409="Credit"),"OK","Check type")))))))</x:f>
      </x:c>
      <x:c r="F409" s="9"/>
    </x:row>
    <x:row r="410" ht="23" customHeight="1">
      <x:c r="A410" s="10"/>
      <x:c r="B410" s="9"/>
      <x:c r="C410" s="9"/>
      <x:c r="D410" s="12"/>
      <x:c r="E410" s="11" t="str">
        <x:f>IF(COUNTA(A410:D410)=0,"",IF(B410="","Missing student ID",IF(COUNTIFS('Students'!$A$10:$A$109,B410)&lt;&gt;1,"Check student ID",IF(NOT(ISNUMBER(A410)),"Missing/invalid date",IF(NOT(ISNUMBER(D410)),"Missing amount",IF(D410&lt;0,"Use positive amount",IF(OR(C410="Charge",C410="Payment",C410="Credit"),"OK","Check type")))))))</x:f>
      </x:c>
      <x:c r="F410" s="9"/>
    </x:row>
    <x:row r="411" ht="23" customHeight="1">
      <x:c r="A411" s="10"/>
      <x:c r="B411" s="9"/>
      <x:c r="C411" s="9"/>
      <x:c r="D411" s="12"/>
      <x:c r="E411" s="11" t="str">
        <x:f>IF(COUNTA(A411:D411)=0,"",IF(B411="","Missing student ID",IF(COUNTIFS('Students'!$A$10:$A$109,B411)&lt;&gt;1,"Check student ID",IF(NOT(ISNUMBER(A411)),"Missing/invalid date",IF(NOT(ISNUMBER(D411)),"Missing amount",IF(D411&lt;0,"Use positive amount",IF(OR(C411="Charge",C411="Payment",C411="Credit"),"OK","Check type")))))))</x:f>
      </x:c>
      <x:c r="F411" s="9"/>
    </x:row>
    <x:row r="412" ht="23" customHeight="1">
      <x:c r="A412" s="10"/>
      <x:c r="B412" s="9"/>
      <x:c r="C412" s="9"/>
      <x:c r="D412" s="12"/>
      <x:c r="E412" s="11" t="str">
        <x:f>IF(COUNTA(A412:D412)=0,"",IF(B412="","Missing student ID",IF(COUNTIFS('Students'!$A$10:$A$109,B412)&lt;&gt;1,"Check student ID",IF(NOT(ISNUMBER(A412)),"Missing/invalid date",IF(NOT(ISNUMBER(D412)),"Missing amount",IF(D412&lt;0,"Use positive amount",IF(OR(C412="Charge",C412="Payment",C412="Credit"),"OK","Check type")))))))</x:f>
      </x:c>
      <x:c r="F412" s="9"/>
    </x:row>
    <x:row r="413" ht="23" customHeight="1">
      <x:c r="A413" s="10"/>
      <x:c r="B413" s="9"/>
      <x:c r="C413" s="9"/>
      <x:c r="D413" s="12"/>
      <x:c r="E413" s="11" t="str">
        <x:f>IF(COUNTA(A413:D413)=0,"",IF(B413="","Missing student ID",IF(COUNTIFS('Students'!$A$10:$A$109,B413)&lt;&gt;1,"Check student ID",IF(NOT(ISNUMBER(A413)),"Missing/invalid date",IF(NOT(ISNUMBER(D413)),"Missing amount",IF(D413&lt;0,"Use positive amount",IF(OR(C413="Charge",C413="Payment",C413="Credit"),"OK","Check type")))))))</x:f>
      </x:c>
      <x:c r="F413" s="9"/>
    </x:row>
    <x:row r="414" ht="23" customHeight="1">
      <x:c r="A414" s="10"/>
      <x:c r="B414" s="9"/>
      <x:c r="C414" s="9"/>
      <x:c r="D414" s="12"/>
      <x:c r="E414" s="11" t="str">
        <x:f>IF(COUNTA(A414:D414)=0,"",IF(B414="","Missing student ID",IF(COUNTIFS('Students'!$A$10:$A$109,B414)&lt;&gt;1,"Check student ID",IF(NOT(ISNUMBER(A414)),"Missing/invalid date",IF(NOT(ISNUMBER(D414)),"Missing amount",IF(D414&lt;0,"Use positive amount",IF(OR(C414="Charge",C414="Payment",C414="Credit"),"OK","Check type")))))))</x:f>
      </x:c>
      <x:c r="F414" s="9"/>
    </x:row>
    <x:row r="415" ht="23" customHeight="1">
      <x:c r="A415" s="10"/>
      <x:c r="B415" s="9"/>
      <x:c r="C415" s="9"/>
      <x:c r="D415" s="12"/>
      <x:c r="E415" s="11" t="str">
        <x:f>IF(COUNTA(A415:D415)=0,"",IF(B415="","Missing student ID",IF(COUNTIFS('Students'!$A$10:$A$109,B415)&lt;&gt;1,"Check student ID",IF(NOT(ISNUMBER(A415)),"Missing/invalid date",IF(NOT(ISNUMBER(D415)),"Missing amount",IF(D415&lt;0,"Use positive amount",IF(OR(C415="Charge",C415="Payment",C415="Credit"),"OK","Check type")))))))</x:f>
      </x:c>
      <x:c r="F415" s="9"/>
    </x:row>
    <x:row r="416" ht="23" customHeight="1">
      <x:c r="A416" s="10"/>
      <x:c r="B416" s="9"/>
      <x:c r="C416" s="9"/>
      <x:c r="D416" s="12"/>
      <x:c r="E416" s="11" t="str">
        <x:f>IF(COUNTA(A416:D416)=0,"",IF(B416="","Missing student ID",IF(COUNTIFS('Students'!$A$10:$A$109,B416)&lt;&gt;1,"Check student ID",IF(NOT(ISNUMBER(A416)),"Missing/invalid date",IF(NOT(ISNUMBER(D416)),"Missing amount",IF(D416&lt;0,"Use positive amount",IF(OR(C416="Charge",C416="Payment",C416="Credit"),"OK","Check type")))))))</x:f>
      </x:c>
      <x:c r="F416" s="9"/>
    </x:row>
    <x:row r="417" ht="23" customHeight="1">
      <x:c r="A417" s="10"/>
      <x:c r="B417" s="9"/>
      <x:c r="C417" s="9"/>
      <x:c r="D417" s="12"/>
      <x:c r="E417" s="11" t="str">
        <x:f>IF(COUNTA(A417:D417)=0,"",IF(B417="","Missing student ID",IF(COUNTIFS('Students'!$A$10:$A$109,B417)&lt;&gt;1,"Check student ID",IF(NOT(ISNUMBER(A417)),"Missing/invalid date",IF(NOT(ISNUMBER(D417)),"Missing amount",IF(D417&lt;0,"Use positive amount",IF(OR(C417="Charge",C417="Payment",C417="Credit"),"OK","Check type")))))))</x:f>
      </x:c>
      <x:c r="F417" s="9"/>
    </x:row>
    <x:row r="418" ht="23" customHeight="1">
      <x:c r="A418" s="10"/>
      <x:c r="B418" s="9"/>
      <x:c r="C418" s="9"/>
      <x:c r="D418" s="12"/>
      <x:c r="E418" s="11" t="str">
        <x:f>IF(COUNTA(A418:D418)=0,"",IF(B418="","Missing student ID",IF(COUNTIFS('Students'!$A$10:$A$109,B418)&lt;&gt;1,"Check student ID",IF(NOT(ISNUMBER(A418)),"Missing/invalid date",IF(NOT(ISNUMBER(D418)),"Missing amount",IF(D418&lt;0,"Use positive amount",IF(OR(C418="Charge",C418="Payment",C418="Credit"),"OK","Check type")))))))</x:f>
      </x:c>
      <x:c r="F418" s="9"/>
    </x:row>
    <x:row r="419" ht="23" customHeight="1">
      <x:c r="A419" s="10"/>
      <x:c r="B419" s="9"/>
      <x:c r="C419" s="9"/>
      <x:c r="D419" s="12"/>
      <x:c r="E419" s="11" t="str">
        <x:f>IF(COUNTA(A419:D419)=0,"",IF(B419="","Missing student ID",IF(COUNTIFS('Students'!$A$10:$A$109,B419)&lt;&gt;1,"Check student ID",IF(NOT(ISNUMBER(A419)),"Missing/invalid date",IF(NOT(ISNUMBER(D419)),"Missing amount",IF(D419&lt;0,"Use positive amount",IF(OR(C419="Charge",C419="Payment",C419="Credit"),"OK","Check type")))))))</x:f>
      </x:c>
      <x:c r="F419" s="9"/>
    </x:row>
    <x:row r="420" ht="23" customHeight="1">
      <x:c r="A420" s="10"/>
      <x:c r="B420" s="9"/>
      <x:c r="C420" s="9"/>
      <x:c r="D420" s="12"/>
      <x:c r="E420" s="11" t="str">
        <x:f>IF(COUNTA(A420:D420)=0,"",IF(B420="","Missing student ID",IF(COUNTIFS('Students'!$A$10:$A$109,B420)&lt;&gt;1,"Check student ID",IF(NOT(ISNUMBER(A420)),"Missing/invalid date",IF(NOT(ISNUMBER(D420)),"Missing amount",IF(D420&lt;0,"Use positive amount",IF(OR(C420="Charge",C420="Payment",C420="Credit"),"OK","Check type")))))))</x:f>
      </x:c>
      <x:c r="F420" s="9"/>
    </x:row>
    <x:row r="421" ht="23" customHeight="1">
      <x:c r="A421" s="10"/>
      <x:c r="B421" s="9"/>
      <x:c r="C421" s="9"/>
      <x:c r="D421" s="12"/>
      <x:c r="E421" s="11" t="str">
        <x:f>IF(COUNTA(A421:D421)=0,"",IF(B421="","Missing student ID",IF(COUNTIFS('Students'!$A$10:$A$109,B421)&lt;&gt;1,"Check student ID",IF(NOT(ISNUMBER(A421)),"Missing/invalid date",IF(NOT(ISNUMBER(D421)),"Missing amount",IF(D421&lt;0,"Use positive amount",IF(OR(C421="Charge",C421="Payment",C421="Credit"),"OK","Check type")))))))</x:f>
      </x:c>
      <x:c r="F421" s="9"/>
    </x:row>
    <x:row r="422" ht="23" customHeight="1">
      <x:c r="A422" s="10"/>
      <x:c r="B422" s="9"/>
      <x:c r="C422" s="9"/>
      <x:c r="D422" s="12"/>
      <x:c r="E422" s="11" t="str">
        <x:f>IF(COUNTA(A422:D422)=0,"",IF(B422="","Missing student ID",IF(COUNTIFS('Students'!$A$10:$A$109,B422)&lt;&gt;1,"Check student ID",IF(NOT(ISNUMBER(A422)),"Missing/invalid date",IF(NOT(ISNUMBER(D422)),"Missing amount",IF(D422&lt;0,"Use positive amount",IF(OR(C422="Charge",C422="Payment",C422="Credit"),"OK","Check type")))))))</x:f>
      </x:c>
      <x:c r="F422" s="9"/>
    </x:row>
    <x:row r="423" ht="23" customHeight="1">
      <x:c r="A423" s="10"/>
      <x:c r="B423" s="9"/>
      <x:c r="C423" s="9"/>
      <x:c r="D423" s="12"/>
      <x:c r="E423" s="11" t="str">
        <x:f>IF(COUNTA(A423:D423)=0,"",IF(B423="","Missing student ID",IF(COUNTIFS('Students'!$A$10:$A$109,B423)&lt;&gt;1,"Check student ID",IF(NOT(ISNUMBER(A423)),"Missing/invalid date",IF(NOT(ISNUMBER(D423)),"Missing amount",IF(D423&lt;0,"Use positive amount",IF(OR(C423="Charge",C423="Payment",C423="Credit"),"OK","Check type")))))))</x:f>
      </x:c>
      <x:c r="F423" s="9"/>
    </x:row>
    <x:row r="424" ht="23" customHeight="1">
      <x:c r="A424" s="10"/>
      <x:c r="B424" s="9"/>
      <x:c r="C424" s="9"/>
      <x:c r="D424" s="12"/>
      <x:c r="E424" s="11" t="str">
        <x:f>IF(COUNTA(A424:D424)=0,"",IF(B424="","Missing student ID",IF(COUNTIFS('Students'!$A$10:$A$109,B424)&lt;&gt;1,"Check student ID",IF(NOT(ISNUMBER(A424)),"Missing/invalid date",IF(NOT(ISNUMBER(D424)),"Missing amount",IF(D424&lt;0,"Use positive amount",IF(OR(C424="Charge",C424="Payment",C424="Credit"),"OK","Check type")))))))</x:f>
      </x:c>
      <x:c r="F424" s="9"/>
    </x:row>
    <x:row r="425" ht="23" customHeight="1">
      <x:c r="A425" s="10"/>
      <x:c r="B425" s="9"/>
      <x:c r="C425" s="9"/>
      <x:c r="D425" s="12"/>
      <x:c r="E425" s="11" t="str">
        <x:f>IF(COUNTA(A425:D425)=0,"",IF(B425="","Missing student ID",IF(COUNTIFS('Students'!$A$10:$A$109,B425)&lt;&gt;1,"Check student ID",IF(NOT(ISNUMBER(A425)),"Missing/invalid date",IF(NOT(ISNUMBER(D425)),"Missing amount",IF(D425&lt;0,"Use positive amount",IF(OR(C425="Charge",C425="Payment",C425="Credit"),"OK","Check type")))))))</x:f>
      </x:c>
      <x:c r="F425" s="9"/>
    </x:row>
    <x:row r="426" ht="23" customHeight="1">
      <x:c r="A426" s="10"/>
      <x:c r="B426" s="9"/>
      <x:c r="C426" s="9"/>
      <x:c r="D426" s="12"/>
      <x:c r="E426" s="11" t="str">
        <x:f>IF(COUNTA(A426:D426)=0,"",IF(B426="","Missing student ID",IF(COUNTIFS('Students'!$A$10:$A$109,B426)&lt;&gt;1,"Check student ID",IF(NOT(ISNUMBER(A426)),"Missing/invalid date",IF(NOT(ISNUMBER(D426)),"Missing amount",IF(D426&lt;0,"Use positive amount",IF(OR(C426="Charge",C426="Payment",C426="Credit"),"OK","Check type")))))))</x:f>
      </x:c>
      <x:c r="F426" s="9"/>
    </x:row>
    <x:row r="427" ht="23" customHeight="1">
      <x:c r="A427" s="10"/>
      <x:c r="B427" s="9"/>
      <x:c r="C427" s="9"/>
      <x:c r="D427" s="12"/>
      <x:c r="E427" s="11" t="str">
        <x:f>IF(COUNTA(A427:D427)=0,"",IF(B427="","Missing student ID",IF(COUNTIFS('Students'!$A$10:$A$109,B427)&lt;&gt;1,"Check student ID",IF(NOT(ISNUMBER(A427)),"Missing/invalid date",IF(NOT(ISNUMBER(D427)),"Missing amount",IF(D427&lt;0,"Use positive amount",IF(OR(C427="Charge",C427="Payment",C427="Credit"),"OK","Check type")))))))</x:f>
      </x:c>
      <x:c r="F427" s="9"/>
    </x:row>
    <x:row r="428" ht="23" customHeight="1">
      <x:c r="A428" s="10"/>
      <x:c r="B428" s="9"/>
      <x:c r="C428" s="9"/>
      <x:c r="D428" s="12"/>
      <x:c r="E428" s="11" t="str">
        <x:f>IF(COUNTA(A428:D428)=0,"",IF(B428="","Missing student ID",IF(COUNTIFS('Students'!$A$10:$A$109,B428)&lt;&gt;1,"Check student ID",IF(NOT(ISNUMBER(A428)),"Missing/invalid date",IF(NOT(ISNUMBER(D428)),"Missing amount",IF(D428&lt;0,"Use positive amount",IF(OR(C428="Charge",C428="Payment",C428="Credit"),"OK","Check type")))))))</x:f>
      </x:c>
      <x:c r="F428" s="9"/>
    </x:row>
    <x:row r="429" ht="23" customHeight="1">
      <x:c r="A429" s="10"/>
      <x:c r="B429" s="9"/>
      <x:c r="C429" s="9"/>
      <x:c r="D429" s="12"/>
      <x:c r="E429" s="11" t="str">
        <x:f>IF(COUNTA(A429:D429)=0,"",IF(B429="","Missing student ID",IF(COUNTIFS('Students'!$A$10:$A$109,B429)&lt;&gt;1,"Check student ID",IF(NOT(ISNUMBER(A429)),"Missing/invalid date",IF(NOT(ISNUMBER(D429)),"Missing amount",IF(D429&lt;0,"Use positive amount",IF(OR(C429="Charge",C429="Payment",C429="Credit"),"OK","Check type")))))))</x:f>
      </x:c>
      <x:c r="F429" s="9"/>
    </x:row>
    <x:row r="430" ht="23" customHeight="1">
      <x:c r="A430" s="10"/>
      <x:c r="B430" s="9"/>
      <x:c r="C430" s="9"/>
      <x:c r="D430" s="12"/>
      <x:c r="E430" s="11" t="str">
        <x:f>IF(COUNTA(A430:D430)=0,"",IF(B430="","Missing student ID",IF(COUNTIFS('Students'!$A$10:$A$109,B430)&lt;&gt;1,"Check student ID",IF(NOT(ISNUMBER(A430)),"Missing/invalid date",IF(NOT(ISNUMBER(D430)),"Missing amount",IF(D430&lt;0,"Use positive amount",IF(OR(C430="Charge",C430="Payment",C430="Credit"),"OK","Check type")))))))</x:f>
      </x:c>
      <x:c r="F430" s="9"/>
    </x:row>
    <x:row r="431" ht="23" customHeight="1">
      <x:c r="A431" s="10"/>
      <x:c r="B431" s="9"/>
      <x:c r="C431" s="9"/>
      <x:c r="D431" s="12"/>
      <x:c r="E431" s="11" t="str">
        <x:f>IF(COUNTA(A431:D431)=0,"",IF(B431="","Missing student ID",IF(COUNTIFS('Students'!$A$10:$A$109,B431)&lt;&gt;1,"Check student ID",IF(NOT(ISNUMBER(A431)),"Missing/invalid date",IF(NOT(ISNUMBER(D431)),"Missing amount",IF(D431&lt;0,"Use positive amount",IF(OR(C431="Charge",C431="Payment",C431="Credit"),"OK","Check type")))))))</x:f>
      </x:c>
      <x:c r="F431" s="9"/>
    </x:row>
    <x:row r="432" ht="23" customHeight="1">
      <x:c r="A432" s="10"/>
      <x:c r="B432" s="9"/>
      <x:c r="C432" s="9"/>
      <x:c r="D432" s="12"/>
      <x:c r="E432" s="11" t="str">
        <x:f>IF(COUNTA(A432:D432)=0,"",IF(B432="","Missing student ID",IF(COUNTIFS('Students'!$A$10:$A$109,B432)&lt;&gt;1,"Check student ID",IF(NOT(ISNUMBER(A432)),"Missing/invalid date",IF(NOT(ISNUMBER(D432)),"Missing amount",IF(D432&lt;0,"Use positive amount",IF(OR(C432="Charge",C432="Payment",C432="Credit"),"OK","Check type")))))))</x:f>
      </x:c>
      <x:c r="F432" s="9"/>
    </x:row>
    <x:row r="433" ht="23" customHeight="1">
      <x:c r="A433" s="10"/>
      <x:c r="B433" s="9"/>
      <x:c r="C433" s="9"/>
      <x:c r="D433" s="12"/>
      <x:c r="E433" s="11" t="str">
        <x:f>IF(COUNTA(A433:D433)=0,"",IF(B433="","Missing student ID",IF(COUNTIFS('Students'!$A$10:$A$109,B433)&lt;&gt;1,"Check student ID",IF(NOT(ISNUMBER(A433)),"Missing/invalid date",IF(NOT(ISNUMBER(D433)),"Missing amount",IF(D433&lt;0,"Use positive amount",IF(OR(C433="Charge",C433="Payment",C433="Credit"),"OK","Check type")))))))</x:f>
      </x:c>
      <x:c r="F433" s="9"/>
    </x:row>
    <x:row r="434" ht="23" customHeight="1">
      <x:c r="A434" s="10"/>
      <x:c r="B434" s="9"/>
      <x:c r="C434" s="9"/>
      <x:c r="D434" s="12"/>
      <x:c r="E434" s="11" t="str">
        <x:f>IF(COUNTA(A434:D434)=0,"",IF(B434="","Missing student ID",IF(COUNTIFS('Students'!$A$10:$A$109,B434)&lt;&gt;1,"Check student ID",IF(NOT(ISNUMBER(A434)),"Missing/invalid date",IF(NOT(ISNUMBER(D434)),"Missing amount",IF(D434&lt;0,"Use positive amount",IF(OR(C434="Charge",C434="Payment",C434="Credit"),"OK","Check type")))))))</x:f>
      </x:c>
      <x:c r="F434" s="9"/>
    </x:row>
    <x:row r="435" ht="23" customHeight="1">
      <x:c r="A435" s="10"/>
      <x:c r="B435" s="9"/>
      <x:c r="C435" s="9"/>
      <x:c r="D435" s="12"/>
      <x:c r="E435" s="11" t="str">
        <x:f>IF(COUNTA(A435:D435)=0,"",IF(B435="","Missing student ID",IF(COUNTIFS('Students'!$A$10:$A$109,B435)&lt;&gt;1,"Check student ID",IF(NOT(ISNUMBER(A435)),"Missing/invalid date",IF(NOT(ISNUMBER(D435)),"Missing amount",IF(D435&lt;0,"Use positive amount",IF(OR(C435="Charge",C435="Payment",C435="Credit"),"OK","Check type")))))))</x:f>
      </x:c>
      <x:c r="F435" s="9"/>
    </x:row>
    <x:row r="436" ht="23" customHeight="1">
      <x:c r="A436" s="10"/>
      <x:c r="B436" s="9"/>
      <x:c r="C436" s="9"/>
      <x:c r="D436" s="12"/>
      <x:c r="E436" s="11" t="str">
        <x:f>IF(COUNTA(A436:D436)=0,"",IF(B436="","Missing student ID",IF(COUNTIFS('Students'!$A$10:$A$109,B436)&lt;&gt;1,"Check student ID",IF(NOT(ISNUMBER(A436)),"Missing/invalid date",IF(NOT(ISNUMBER(D436)),"Missing amount",IF(D436&lt;0,"Use positive amount",IF(OR(C436="Charge",C436="Payment",C436="Credit"),"OK","Check type")))))))</x:f>
      </x:c>
      <x:c r="F436" s="9"/>
    </x:row>
    <x:row r="437" ht="23" customHeight="1">
      <x:c r="A437" s="10"/>
      <x:c r="B437" s="9"/>
      <x:c r="C437" s="9"/>
      <x:c r="D437" s="12"/>
      <x:c r="E437" s="11" t="str">
        <x:f>IF(COUNTA(A437:D437)=0,"",IF(B437="","Missing student ID",IF(COUNTIFS('Students'!$A$10:$A$109,B437)&lt;&gt;1,"Check student ID",IF(NOT(ISNUMBER(A437)),"Missing/invalid date",IF(NOT(ISNUMBER(D437)),"Missing amount",IF(D437&lt;0,"Use positive amount",IF(OR(C437="Charge",C437="Payment",C437="Credit"),"OK","Check type")))))))</x:f>
      </x:c>
      <x:c r="F437" s="9"/>
    </x:row>
    <x:row r="438" ht="23" customHeight="1">
      <x:c r="A438" s="10"/>
      <x:c r="B438" s="9"/>
      <x:c r="C438" s="9"/>
      <x:c r="D438" s="12"/>
      <x:c r="E438" s="11" t="str">
        <x:f>IF(COUNTA(A438:D438)=0,"",IF(B438="","Missing student ID",IF(COUNTIFS('Students'!$A$10:$A$109,B438)&lt;&gt;1,"Check student ID",IF(NOT(ISNUMBER(A438)),"Missing/invalid date",IF(NOT(ISNUMBER(D438)),"Missing amount",IF(D438&lt;0,"Use positive amount",IF(OR(C438="Charge",C438="Payment",C438="Credit"),"OK","Check type")))))))</x:f>
      </x:c>
      <x:c r="F438" s="9"/>
    </x:row>
    <x:row r="439" ht="23" customHeight="1">
      <x:c r="A439" s="10"/>
      <x:c r="B439" s="9"/>
      <x:c r="C439" s="9"/>
      <x:c r="D439" s="12"/>
      <x:c r="E439" s="11" t="str">
        <x:f>IF(COUNTA(A439:D439)=0,"",IF(B439="","Missing student ID",IF(COUNTIFS('Students'!$A$10:$A$109,B439)&lt;&gt;1,"Check student ID",IF(NOT(ISNUMBER(A439)),"Missing/invalid date",IF(NOT(ISNUMBER(D439)),"Missing amount",IF(D439&lt;0,"Use positive amount",IF(OR(C439="Charge",C439="Payment",C439="Credit"),"OK","Check type")))))))</x:f>
      </x:c>
      <x:c r="F439" s="9"/>
    </x:row>
    <x:row r="440" ht="23" customHeight="1">
      <x:c r="A440" s="10"/>
      <x:c r="B440" s="9"/>
      <x:c r="C440" s="9"/>
      <x:c r="D440" s="12"/>
      <x:c r="E440" s="11" t="str">
        <x:f>IF(COUNTA(A440:D440)=0,"",IF(B440="","Missing student ID",IF(COUNTIFS('Students'!$A$10:$A$109,B440)&lt;&gt;1,"Check student ID",IF(NOT(ISNUMBER(A440)),"Missing/invalid date",IF(NOT(ISNUMBER(D440)),"Missing amount",IF(D440&lt;0,"Use positive amount",IF(OR(C440="Charge",C440="Payment",C440="Credit"),"OK","Check type")))))))</x:f>
      </x:c>
      <x:c r="F440" s="9"/>
    </x:row>
    <x:row r="441" ht="23" customHeight="1">
      <x:c r="A441" s="10"/>
      <x:c r="B441" s="9"/>
      <x:c r="C441" s="9"/>
      <x:c r="D441" s="12"/>
      <x:c r="E441" s="11" t="str">
        <x:f>IF(COUNTA(A441:D441)=0,"",IF(B441="","Missing student ID",IF(COUNTIFS('Students'!$A$10:$A$109,B441)&lt;&gt;1,"Check student ID",IF(NOT(ISNUMBER(A441)),"Missing/invalid date",IF(NOT(ISNUMBER(D441)),"Missing amount",IF(D441&lt;0,"Use positive amount",IF(OR(C441="Charge",C441="Payment",C441="Credit"),"OK","Check type")))))))</x:f>
      </x:c>
      <x:c r="F441" s="9"/>
    </x:row>
    <x:row r="442" ht="23" customHeight="1">
      <x:c r="A442" s="10"/>
      <x:c r="B442" s="9"/>
      <x:c r="C442" s="9"/>
      <x:c r="D442" s="12"/>
      <x:c r="E442" s="11" t="str">
        <x:f>IF(COUNTA(A442:D442)=0,"",IF(B442="","Missing student ID",IF(COUNTIFS('Students'!$A$10:$A$109,B442)&lt;&gt;1,"Check student ID",IF(NOT(ISNUMBER(A442)),"Missing/invalid date",IF(NOT(ISNUMBER(D442)),"Missing amount",IF(D442&lt;0,"Use positive amount",IF(OR(C442="Charge",C442="Payment",C442="Credit"),"OK","Check type")))))))</x:f>
      </x:c>
      <x:c r="F442" s="9"/>
    </x:row>
    <x:row r="443" ht="23" customHeight="1">
      <x:c r="A443" s="10"/>
      <x:c r="B443" s="9"/>
      <x:c r="C443" s="9"/>
      <x:c r="D443" s="12"/>
      <x:c r="E443" s="11" t="str">
        <x:f>IF(COUNTA(A443:D443)=0,"",IF(B443="","Missing student ID",IF(COUNTIFS('Students'!$A$10:$A$109,B443)&lt;&gt;1,"Check student ID",IF(NOT(ISNUMBER(A443)),"Missing/invalid date",IF(NOT(ISNUMBER(D443)),"Missing amount",IF(D443&lt;0,"Use positive amount",IF(OR(C443="Charge",C443="Payment",C443="Credit"),"OK","Check type")))))))</x:f>
      </x:c>
      <x:c r="F443" s="9"/>
    </x:row>
    <x:row r="444" ht="23" customHeight="1">
      <x:c r="A444" s="10"/>
      <x:c r="B444" s="9"/>
      <x:c r="C444" s="9"/>
      <x:c r="D444" s="12"/>
      <x:c r="E444" s="11" t="str">
        <x:f>IF(COUNTA(A444:D444)=0,"",IF(B444="","Missing student ID",IF(COUNTIFS('Students'!$A$10:$A$109,B444)&lt;&gt;1,"Check student ID",IF(NOT(ISNUMBER(A444)),"Missing/invalid date",IF(NOT(ISNUMBER(D444)),"Missing amount",IF(D444&lt;0,"Use positive amount",IF(OR(C444="Charge",C444="Payment",C444="Credit"),"OK","Check type")))))))</x:f>
      </x:c>
      <x:c r="F444" s="9"/>
    </x:row>
    <x:row r="445" ht="23" customHeight="1">
      <x:c r="A445" s="10"/>
      <x:c r="B445" s="9"/>
      <x:c r="C445" s="9"/>
      <x:c r="D445" s="12"/>
      <x:c r="E445" s="11" t="str">
        <x:f>IF(COUNTA(A445:D445)=0,"",IF(B445="","Missing student ID",IF(COUNTIFS('Students'!$A$10:$A$109,B445)&lt;&gt;1,"Check student ID",IF(NOT(ISNUMBER(A445)),"Missing/invalid date",IF(NOT(ISNUMBER(D445)),"Missing amount",IF(D445&lt;0,"Use positive amount",IF(OR(C445="Charge",C445="Payment",C445="Credit"),"OK","Check type")))))))</x:f>
      </x:c>
      <x:c r="F445" s="9"/>
    </x:row>
    <x:row r="446" ht="23" customHeight="1">
      <x:c r="A446" s="10"/>
      <x:c r="B446" s="9"/>
      <x:c r="C446" s="9"/>
      <x:c r="D446" s="12"/>
      <x:c r="E446" s="11" t="str">
        <x:f>IF(COUNTA(A446:D446)=0,"",IF(B446="","Missing student ID",IF(COUNTIFS('Students'!$A$10:$A$109,B446)&lt;&gt;1,"Check student ID",IF(NOT(ISNUMBER(A446)),"Missing/invalid date",IF(NOT(ISNUMBER(D446)),"Missing amount",IF(D446&lt;0,"Use positive amount",IF(OR(C446="Charge",C446="Payment",C446="Credit"),"OK","Check type")))))))</x:f>
      </x:c>
      <x:c r="F446" s="9"/>
    </x:row>
    <x:row r="447" ht="23" customHeight="1">
      <x:c r="A447" s="10"/>
      <x:c r="B447" s="9"/>
      <x:c r="C447" s="9"/>
      <x:c r="D447" s="12"/>
      <x:c r="E447" s="11" t="str">
        <x:f>IF(COUNTA(A447:D447)=0,"",IF(B447="","Missing student ID",IF(COUNTIFS('Students'!$A$10:$A$109,B447)&lt;&gt;1,"Check student ID",IF(NOT(ISNUMBER(A447)),"Missing/invalid date",IF(NOT(ISNUMBER(D447)),"Missing amount",IF(D447&lt;0,"Use positive amount",IF(OR(C447="Charge",C447="Payment",C447="Credit"),"OK","Check type")))))))</x:f>
      </x:c>
      <x:c r="F447" s="9"/>
    </x:row>
    <x:row r="448" ht="23" customHeight="1">
      <x:c r="A448" s="10"/>
      <x:c r="B448" s="9"/>
      <x:c r="C448" s="9"/>
      <x:c r="D448" s="12"/>
      <x:c r="E448" s="11" t="str">
        <x:f>IF(COUNTA(A448:D448)=0,"",IF(B448="","Missing student ID",IF(COUNTIFS('Students'!$A$10:$A$109,B448)&lt;&gt;1,"Check student ID",IF(NOT(ISNUMBER(A448)),"Missing/invalid date",IF(NOT(ISNUMBER(D448)),"Missing amount",IF(D448&lt;0,"Use positive amount",IF(OR(C448="Charge",C448="Payment",C448="Credit"),"OK","Check type")))))))</x:f>
      </x:c>
      <x:c r="F448" s="9"/>
    </x:row>
    <x:row r="449" ht="23" customHeight="1">
      <x:c r="A449" s="10"/>
      <x:c r="B449" s="9"/>
      <x:c r="C449" s="9"/>
      <x:c r="D449" s="12"/>
      <x:c r="E449" s="11" t="str">
        <x:f>IF(COUNTA(A449:D449)=0,"",IF(B449="","Missing student ID",IF(COUNTIFS('Students'!$A$10:$A$109,B449)&lt;&gt;1,"Check student ID",IF(NOT(ISNUMBER(A449)),"Missing/invalid date",IF(NOT(ISNUMBER(D449)),"Missing amount",IF(D449&lt;0,"Use positive amount",IF(OR(C449="Charge",C449="Payment",C449="Credit"),"OK","Check type")))))))</x:f>
      </x:c>
      <x:c r="F449" s="9"/>
    </x:row>
    <x:row r="450" ht="23" customHeight="1">
      <x:c r="A450" s="10"/>
      <x:c r="B450" s="9"/>
      <x:c r="C450" s="9"/>
      <x:c r="D450" s="12"/>
      <x:c r="E450" s="11" t="str">
        <x:f>IF(COUNTA(A450:D450)=0,"",IF(B450="","Missing student ID",IF(COUNTIFS('Students'!$A$10:$A$109,B450)&lt;&gt;1,"Check student ID",IF(NOT(ISNUMBER(A450)),"Missing/invalid date",IF(NOT(ISNUMBER(D450)),"Missing amount",IF(D450&lt;0,"Use positive amount",IF(OR(C450="Charge",C450="Payment",C450="Credit"),"OK","Check type")))))))</x:f>
      </x:c>
      <x:c r="F450" s="9"/>
    </x:row>
    <x:row r="451" ht="23" customHeight="1">
      <x:c r="A451" s="10"/>
      <x:c r="B451" s="9"/>
      <x:c r="C451" s="9"/>
      <x:c r="D451" s="12"/>
      <x:c r="E451" s="11" t="str">
        <x:f>IF(COUNTA(A451:D451)=0,"",IF(B451="","Missing student ID",IF(COUNTIFS('Students'!$A$10:$A$109,B451)&lt;&gt;1,"Check student ID",IF(NOT(ISNUMBER(A451)),"Missing/invalid date",IF(NOT(ISNUMBER(D451)),"Missing amount",IF(D451&lt;0,"Use positive amount",IF(OR(C451="Charge",C451="Payment",C451="Credit"),"OK","Check type")))))))</x:f>
      </x:c>
      <x:c r="F451" s="9"/>
    </x:row>
    <x:row r="452" ht="23" customHeight="1">
      <x:c r="A452" s="10"/>
      <x:c r="B452" s="9"/>
      <x:c r="C452" s="9"/>
      <x:c r="D452" s="12"/>
      <x:c r="E452" s="11" t="str">
        <x:f>IF(COUNTA(A452:D452)=0,"",IF(B452="","Missing student ID",IF(COUNTIFS('Students'!$A$10:$A$109,B452)&lt;&gt;1,"Check student ID",IF(NOT(ISNUMBER(A452)),"Missing/invalid date",IF(NOT(ISNUMBER(D452)),"Missing amount",IF(D452&lt;0,"Use positive amount",IF(OR(C452="Charge",C452="Payment",C452="Credit"),"OK","Check type")))))))</x:f>
      </x:c>
      <x:c r="F452" s="9"/>
    </x:row>
    <x:row r="453" ht="23" customHeight="1">
      <x:c r="A453" s="10"/>
      <x:c r="B453" s="9"/>
      <x:c r="C453" s="9"/>
      <x:c r="D453" s="12"/>
      <x:c r="E453" s="11" t="str">
        <x:f>IF(COUNTA(A453:D453)=0,"",IF(B453="","Missing student ID",IF(COUNTIFS('Students'!$A$10:$A$109,B453)&lt;&gt;1,"Check student ID",IF(NOT(ISNUMBER(A453)),"Missing/invalid date",IF(NOT(ISNUMBER(D453)),"Missing amount",IF(D453&lt;0,"Use positive amount",IF(OR(C453="Charge",C453="Payment",C453="Credit"),"OK","Check type")))))))</x:f>
      </x:c>
      <x:c r="F453" s="9"/>
    </x:row>
    <x:row r="454" ht="23" customHeight="1">
      <x:c r="A454" s="10"/>
      <x:c r="B454" s="9"/>
      <x:c r="C454" s="9"/>
      <x:c r="D454" s="12"/>
      <x:c r="E454" s="11" t="str">
        <x:f>IF(COUNTA(A454:D454)=0,"",IF(B454="","Missing student ID",IF(COUNTIFS('Students'!$A$10:$A$109,B454)&lt;&gt;1,"Check student ID",IF(NOT(ISNUMBER(A454)),"Missing/invalid date",IF(NOT(ISNUMBER(D454)),"Missing amount",IF(D454&lt;0,"Use positive amount",IF(OR(C454="Charge",C454="Payment",C454="Credit"),"OK","Check type")))))))</x:f>
      </x:c>
      <x:c r="F454" s="9"/>
    </x:row>
    <x:row r="455" ht="23" customHeight="1">
      <x:c r="A455" s="10"/>
      <x:c r="B455" s="9"/>
      <x:c r="C455" s="9"/>
      <x:c r="D455" s="12"/>
      <x:c r="E455" s="11" t="str">
        <x:f>IF(COUNTA(A455:D455)=0,"",IF(B455="","Missing student ID",IF(COUNTIFS('Students'!$A$10:$A$109,B455)&lt;&gt;1,"Check student ID",IF(NOT(ISNUMBER(A455)),"Missing/invalid date",IF(NOT(ISNUMBER(D455)),"Missing amount",IF(D455&lt;0,"Use positive amount",IF(OR(C455="Charge",C455="Payment",C455="Credit"),"OK","Check type")))))))</x:f>
      </x:c>
      <x:c r="F455" s="9"/>
    </x:row>
    <x:row r="456" ht="23" customHeight="1">
      <x:c r="A456" s="10"/>
      <x:c r="B456" s="9"/>
      <x:c r="C456" s="9"/>
      <x:c r="D456" s="12"/>
      <x:c r="E456" s="11" t="str">
        <x:f>IF(COUNTA(A456:D456)=0,"",IF(B456="","Missing student ID",IF(COUNTIFS('Students'!$A$10:$A$109,B456)&lt;&gt;1,"Check student ID",IF(NOT(ISNUMBER(A456)),"Missing/invalid date",IF(NOT(ISNUMBER(D456)),"Missing amount",IF(D456&lt;0,"Use positive amount",IF(OR(C456="Charge",C456="Payment",C456="Credit"),"OK","Check type")))))))</x:f>
      </x:c>
      <x:c r="F456" s="9"/>
    </x:row>
    <x:row r="457" ht="23" customHeight="1">
      <x:c r="A457" s="10"/>
      <x:c r="B457" s="9"/>
      <x:c r="C457" s="9"/>
      <x:c r="D457" s="12"/>
      <x:c r="E457" s="11" t="str">
        <x:f>IF(COUNTA(A457:D457)=0,"",IF(B457="","Missing student ID",IF(COUNTIFS('Students'!$A$10:$A$109,B457)&lt;&gt;1,"Check student ID",IF(NOT(ISNUMBER(A457)),"Missing/invalid date",IF(NOT(ISNUMBER(D457)),"Missing amount",IF(D457&lt;0,"Use positive amount",IF(OR(C457="Charge",C457="Payment",C457="Credit"),"OK","Check type")))))))</x:f>
      </x:c>
      <x:c r="F457" s="9"/>
    </x:row>
    <x:row r="458" ht="23" customHeight="1">
      <x:c r="A458" s="10"/>
      <x:c r="B458" s="9"/>
      <x:c r="C458" s="9"/>
      <x:c r="D458" s="12"/>
      <x:c r="E458" s="11" t="str">
        <x:f>IF(COUNTA(A458:D458)=0,"",IF(B458="","Missing student ID",IF(COUNTIFS('Students'!$A$10:$A$109,B458)&lt;&gt;1,"Check student ID",IF(NOT(ISNUMBER(A458)),"Missing/invalid date",IF(NOT(ISNUMBER(D458)),"Missing amount",IF(D458&lt;0,"Use positive amount",IF(OR(C458="Charge",C458="Payment",C458="Credit"),"OK","Check type")))))))</x:f>
      </x:c>
      <x:c r="F458" s="9"/>
    </x:row>
    <x:row r="459" ht="23" customHeight="1">
      <x:c r="A459" s="10"/>
      <x:c r="B459" s="9"/>
      <x:c r="C459" s="9"/>
      <x:c r="D459" s="12"/>
      <x:c r="E459" s="11" t="str">
        <x:f>IF(COUNTA(A459:D459)=0,"",IF(B459="","Missing student ID",IF(COUNTIFS('Students'!$A$10:$A$109,B459)&lt;&gt;1,"Check student ID",IF(NOT(ISNUMBER(A459)),"Missing/invalid date",IF(NOT(ISNUMBER(D459)),"Missing amount",IF(D459&lt;0,"Use positive amount",IF(OR(C459="Charge",C459="Payment",C459="Credit"),"OK","Check type")))))))</x:f>
      </x:c>
      <x:c r="F459" s="9"/>
    </x:row>
    <x:row r="460" ht="23" customHeight="1">
      <x:c r="A460" s="10"/>
      <x:c r="B460" s="9"/>
      <x:c r="C460" s="9"/>
      <x:c r="D460" s="12"/>
      <x:c r="E460" s="11" t="str">
        <x:f>IF(COUNTA(A460:D460)=0,"",IF(B460="","Missing student ID",IF(COUNTIFS('Students'!$A$10:$A$109,B460)&lt;&gt;1,"Check student ID",IF(NOT(ISNUMBER(A460)),"Missing/invalid date",IF(NOT(ISNUMBER(D460)),"Missing amount",IF(D460&lt;0,"Use positive amount",IF(OR(C460="Charge",C460="Payment",C460="Credit"),"OK","Check type")))))))</x:f>
      </x:c>
      <x:c r="F460" s="9"/>
    </x:row>
    <x:row r="461" ht="23" customHeight="1">
      <x:c r="A461" s="10"/>
      <x:c r="B461" s="9"/>
      <x:c r="C461" s="9"/>
      <x:c r="D461" s="12"/>
      <x:c r="E461" s="11" t="str">
        <x:f>IF(COUNTA(A461:D461)=0,"",IF(B461="","Missing student ID",IF(COUNTIFS('Students'!$A$10:$A$109,B461)&lt;&gt;1,"Check student ID",IF(NOT(ISNUMBER(A461)),"Missing/invalid date",IF(NOT(ISNUMBER(D461)),"Missing amount",IF(D461&lt;0,"Use positive amount",IF(OR(C461="Charge",C461="Payment",C461="Credit"),"OK","Check type")))))))</x:f>
      </x:c>
      <x:c r="F461" s="9"/>
    </x:row>
    <x:row r="462" ht="23" customHeight="1">
      <x:c r="A462" s="10"/>
      <x:c r="B462" s="9"/>
      <x:c r="C462" s="9"/>
      <x:c r="D462" s="12"/>
      <x:c r="E462" s="11" t="str">
        <x:f>IF(COUNTA(A462:D462)=0,"",IF(B462="","Missing student ID",IF(COUNTIFS('Students'!$A$10:$A$109,B462)&lt;&gt;1,"Check student ID",IF(NOT(ISNUMBER(A462)),"Missing/invalid date",IF(NOT(ISNUMBER(D462)),"Missing amount",IF(D462&lt;0,"Use positive amount",IF(OR(C462="Charge",C462="Payment",C462="Credit"),"OK","Check type")))))))</x:f>
      </x:c>
      <x:c r="F462" s="9"/>
    </x:row>
    <x:row r="463" ht="23" customHeight="1">
      <x:c r="A463" s="10"/>
      <x:c r="B463" s="9"/>
      <x:c r="C463" s="9"/>
      <x:c r="D463" s="12"/>
      <x:c r="E463" s="11" t="str">
        <x:f>IF(COUNTA(A463:D463)=0,"",IF(B463="","Missing student ID",IF(COUNTIFS('Students'!$A$10:$A$109,B463)&lt;&gt;1,"Check student ID",IF(NOT(ISNUMBER(A463)),"Missing/invalid date",IF(NOT(ISNUMBER(D463)),"Missing amount",IF(D463&lt;0,"Use positive amount",IF(OR(C463="Charge",C463="Payment",C463="Credit"),"OK","Check type")))))))</x:f>
      </x:c>
      <x:c r="F463" s="9"/>
    </x:row>
    <x:row r="464" ht="23" customHeight="1">
      <x:c r="A464" s="10"/>
      <x:c r="B464" s="9"/>
      <x:c r="C464" s="9"/>
      <x:c r="D464" s="12"/>
      <x:c r="E464" s="11" t="str">
        <x:f>IF(COUNTA(A464:D464)=0,"",IF(B464="","Missing student ID",IF(COUNTIFS('Students'!$A$10:$A$109,B464)&lt;&gt;1,"Check student ID",IF(NOT(ISNUMBER(A464)),"Missing/invalid date",IF(NOT(ISNUMBER(D464)),"Missing amount",IF(D464&lt;0,"Use positive amount",IF(OR(C464="Charge",C464="Payment",C464="Credit"),"OK","Check type")))))))</x:f>
      </x:c>
      <x:c r="F464" s="9"/>
    </x:row>
    <x:row r="465" ht="23" customHeight="1">
      <x:c r="A465" s="10"/>
      <x:c r="B465" s="9"/>
      <x:c r="C465" s="9"/>
      <x:c r="D465" s="12"/>
      <x:c r="E465" s="11" t="str">
        <x:f>IF(COUNTA(A465:D465)=0,"",IF(B465="","Missing student ID",IF(COUNTIFS('Students'!$A$10:$A$109,B465)&lt;&gt;1,"Check student ID",IF(NOT(ISNUMBER(A465)),"Missing/invalid date",IF(NOT(ISNUMBER(D465)),"Missing amount",IF(D465&lt;0,"Use positive amount",IF(OR(C465="Charge",C465="Payment",C465="Credit"),"OK","Check type")))))))</x:f>
      </x:c>
      <x:c r="F465" s="9"/>
    </x:row>
    <x:row r="466" ht="23" customHeight="1">
      <x:c r="A466" s="10"/>
      <x:c r="B466" s="9"/>
      <x:c r="C466" s="9"/>
      <x:c r="D466" s="12"/>
      <x:c r="E466" s="11" t="str">
        <x:f>IF(COUNTA(A466:D466)=0,"",IF(B466="","Missing student ID",IF(COUNTIFS('Students'!$A$10:$A$109,B466)&lt;&gt;1,"Check student ID",IF(NOT(ISNUMBER(A466)),"Missing/invalid date",IF(NOT(ISNUMBER(D466)),"Missing amount",IF(D466&lt;0,"Use positive amount",IF(OR(C466="Charge",C466="Payment",C466="Credit"),"OK","Check type")))))))</x:f>
      </x:c>
      <x:c r="F466" s="9"/>
    </x:row>
    <x:row r="467" ht="23" customHeight="1">
      <x:c r="A467" s="10"/>
      <x:c r="B467" s="9"/>
      <x:c r="C467" s="9"/>
      <x:c r="D467" s="12"/>
      <x:c r="E467" s="11" t="str">
        <x:f>IF(COUNTA(A467:D467)=0,"",IF(B467="","Missing student ID",IF(COUNTIFS('Students'!$A$10:$A$109,B467)&lt;&gt;1,"Check student ID",IF(NOT(ISNUMBER(A467)),"Missing/invalid date",IF(NOT(ISNUMBER(D467)),"Missing amount",IF(D467&lt;0,"Use positive amount",IF(OR(C467="Charge",C467="Payment",C467="Credit"),"OK","Check type")))))))</x:f>
      </x:c>
      <x:c r="F467" s="9"/>
    </x:row>
    <x:row r="468" ht="23" customHeight="1">
      <x:c r="A468" s="10"/>
      <x:c r="B468" s="9"/>
      <x:c r="C468" s="9"/>
      <x:c r="D468" s="12"/>
      <x:c r="E468" s="11" t="str">
        <x:f>IF(COUNTA(A468:D468)=0,"",IF(B468="","Missing student ID",IF(COUNTIFS('Students'!$A$10:$A$109,B468)&lt;&gt;1,"Check student ID",IF(NOT(ISNUMBER(A468)),"Missing/invalid date",IF(NOT(ISNUMBER(D468)),"Missing amount",IF(D468&lt;0,"Use positive amount",IF(OR(C468="Charge",C468="Payment",C468="Credit"),"OK","Check type")))))))</x:f>
      </x:c>
      <x:c r="F468" s="9"/>
    </x:row>
    <x:row r="469" ht="23" customHeight="1">
      <x:c r="A469" s="10"/>
      <x:c r="B469" s="9"/>
      <x:c r="C469" s="9"/>
      <x:c r="D469" s="12"/>
      <x:c r="E469" s="11" t="str">
        <x:f>IF(COUNTA(A469:D469)=0,"",IF(B469="","Missing student ID",IF(COUNTIFS('Students'!$A$10:$A$109,B469)&lt;&gt;1,"Check student ID",IF(NOT(ISNUMBER(A469)),"Missing/invalid date",IF(NOT(ISNUMBER(D469)),"Missing amount",IF(D469&lt;0,"Use positive amount",IF(OR(C469="Charge",C469="Payment",C469="Credit"),"OK","Check type")))))))</x:f>
      </x:c>
      <x:c r="F469" s="9"/>
    </x:row>
    <x:row r="470" ht="23" customHeight="1">
      <x:c r="A470" s="10"/>
      <x:c r="B470" s="9"/>
      <x:c r="C470" s="9"/>
      <x:c r="D470" s="12"/>
      <x:c r="E470" s="11" t="str">
        <x:f>IF(COUNTA(A470:D470)=0,"",IF(B470="","Missing student ID",IF(COUNTIFS('Students'!$A$10:$A$109,B470)&lt;&gt;1,"Check student ID",IF(NOT(ISNUMBER(A470)),"Missing/invalid date",IF(NOT(ISNUMBER(D470)),"Missing amount",IF(D470&lt;0,"Use positive amount",IF(OR(C470="Charge",C470="Payment",C470="Credit"),"OK","Check type")))))))</x:f>
      </x:c>
      <x:c r="F470" s="9"/>
    </x:row>
    <x:row r="471" ht="23" customHeight="1">
      <x:c r="A471" s="10"/>
      <x:c r="B471" s="9"/>
      <x:c r="C471" s="9"/>
      <x:c r="D471" s="12"/>
      <x:c r="E471" s="11" t="str">
        <x:f>IF(COUNTA(A471:D471)=0,"",IF(B471="","Missing student ID",IF(COUNTIFS('Students'!$A$10:$A$109,B471)&lt;&gt;1,"Check student ID",IF(NOT(ISNUMBER(A471)),"Missing/invalid date",IF(NOT(ISNUMBER(D471)),"Missing amount",IF(D471&lt;0,"Use positive amount",IF(OR(C471="Charge",C471="Payment",C471="Credit"),"OK","Check type")))))))</x:f>
      </x:c>
      <x:c r="F471" s="9"/>
    </x:row>
    <x:row r="472" ht="23" customHeight="1">
      <x:c r="A472" s="10"/>
      <x:c r="B472" s="9"/>
      <x:c r="C472" s="9"/>
      <x:c r="D472" s="12"/>
      <x:c r="E472" s="11" t="str">
        <x:f>IF(COUNTA(A472:D472)=0,"",IF(B472="","Missing student ID",IF(COUNTIFS('Students'!$A$10:$A$109,B472)&lt;&gt;1,"Check student ID",IF(NOT(ISNUMBER(A472)),"Missing/invalid date",IF(NOT(ISNUMBER(D472)),"Missing amount",IF(D472&lt;0,"Use positive amount",IF(OR(C472="Charge",C472="Payment",C472="Credit"),"OK","Check type")))))))</x:f>
      </x:c>
      <x:c r="F472" s="9"/>
    </x:row>
    <x:row r="473" ht="23" customHeight="1">
      <x:c r="A473" s="10"/>
      <x:c r="B473" s="9"/>
      <x:c r="C473" s="9"/>
      <x:c r="D473" s="12"/>
      <x:c r="E473" s="11" t="str">
        <x:f>IF(COUNTA(A473:D473)=0,"",IF(B473="","Missing student ID",IF(COUNTIFS('Students'!$A$10:$A$109,B473)&lt;&gt;1,"Check student ID",IF(NOT(ISNUMBER(A473)),"Missing/invalid date",IF(NOT(ISNUMBER(D473)),"Missing amount",IF(D473&lt;0,"Use positive amount",IF(OR(C473="Charge",C473="Payment",C473="Credit"),"OK","Check type")))))))</x:f>
      </x:c>
      <x:c r="F473" s="9"/>
    </x:row>
    <x:row r="474" ht="23" customHeight="1">
      <x:c r="A474" s="10"/>
      <x:c r="B474" s="9"/>
      <x:c r="C474" s="9"/>
      <x:c r="D474" s="12"/>
      <x:c r="E474" s="11" t="str">
        <x:f>IF(COUNTA(A474:D474)=0,"",IF(B474="","Missing student ID",IF(COUNTIFS('Students'!$A$10:$A$109,B474)&lt;&gt;1,"Check student ID",IF(NOT(ISNUMBER(A474)),"Missing/invalid date",IF(NOT(ISNUMBER(D474)),"Missing amount",IF(D474&lt;0,"Use positive amount",IF(OR(C474="Charge",C474="Payment",C474="Credit"),"OK","Check type")))))))</x:f>
      </x:c>
      <x:c r="F474" s="9"/>
    </x:row>
    <x:row r="475" ht="23" customHeight="1">
      <x:c r="A475" s="10"/>
      <x:c r="B475" s="9"/>
      <x:c r="C475" s="9"/>
      <x:c r="D475" s="12"/>
      <x:c r="E475" s="11" t="str">
        <x:f>IF(COUNTA(A475:D475)=0,"",IF(B475="","Missing student ID",IF(COUNTIFS('Students'!$A$10:$A$109,B475)&lt;&gt;1,"Check student ID",IF(NOT(ISNUMBER(A475)),"Missing/invalid date",IF(NOT(ISNUMBER(D475)),"Missing amount",IF(D475&lt;0,"Use positive amount",IF(OR(C475="Charge",C475="Payment",C475="Credit"),"OK","Check type")))))))</x:f>
      </x:c>
      <x:c r="F475" s="9"/>
    </x:row>
    <x:row r="476" ht="23" customHeight="1">
      <x:c r="A476" s="10"/>
      <x:c r="B476" s="9"/>
      <x:c r="C476" s="9"/>
      <x:c r="D476" s="12"/>
      <x:c r="E476" s="11" t="str">
        <x:f>IF(COUNTA(A476:D476)=0,"",IF(B476="","Missing student ID",IF(COUNTIFS('Students'!$A$10:$A$109,B476)&lt;&gt;1,"Check student ID",IF(NOT(ISNUMBER(A476)),"Missing/invalid date",IF(NOT(ISNUMBER(D476)),"Missing amount",IF(D476&lt;0,"Use positive amount",IF(OR(C476="Charge",C476="Payment",C476="Credit"),"OK","Check type")))))))</x:f>
      </x:c>
      <x:c r="F476" s="9"/>
    </x:row>
    <x:row r="477" ht="23" customHeight="1">
      <x:c r="A477" s="10"/>
      <x:c r="B477" s="9"/>
      <x:c r="C477" s="9"/>
      <x:c r="D477" s="12"/>
      <x:c r="E477" s="11" t="str">
        <x:f>IF(COUNTA(A477:D477)=0,"",IF(B477="","Missing student ID",IF(COUNTIFS('Students'!$A$10:$A$109,B477)&lt;&gt;1,"Check student ID",IF(NOT(ISNUMBER(A477)),"Missing/invalid date",IF(NOT(ISNUMBER(D477)),"Missing amount",IF(D477&lt;0,"Use positive amount",IF(OR(C477="Charge",C477="Payment",C477="Credit"),"OK","Check type")))))))</x:f>
      </x:c>
      <x:c r="F477" s="9"/>
    </x:row>
    <x:row r="478" ht="23" customHeight="1">
      <x:c r="A478" s="10"/>
      <x:c r="B478" s="9"/>
      <x:c r="C478" s="9"/>
      <x:c r="D478" s="12"/>
      <x:c r="E478" s="11" t="str">
        <x:f>IF(COUNTA(A478:D478)=0,"",IF(B478="","Missing student ID",IF(COUNTIFS('Students'!$A$10:$A$109,B478)&lt;&gt;1,"Check student ID",IF(NOT(ISNUMBER(A478)),"Missing/invalid date",IF(NOT(ISNUMBER(D478)),"Missing amount",IF(D478&lt;0,"Use positive amount",IF(OR(C478="Charge",C478="Payment",C478="Credit"),"OK","Check type")))))))</x:f>
      </x:c>
      <x:c r="F478" s="9"/>
    </x:row>
    <x:row r="479" ht="23" customHeight="1">
      <x:c r="A479" s="10"/>
      <x:c r="B479" s="9"/>
      <x:c r="C479" s="9"/>
      <x:c r="D479" s="12"/>
      <x:c r="E479" s="11" t="str">
        <x:f>IF(COUNTA(A479:D479)=0,"",IF(B479="","Missing student ID",IF(COUNTIFS('Students'!$A$10:$A$109,B479)&lt;&gt;1,"Check student ID",IF(NOT(ISNUMBER(A479)),"Missing/invalid date",IF(NOT(ISNUMBER(D479)),"Missing amount",IF(D479&lt;0,"Use positive amount",IF(OR(C479="Charge",C479="Payment",C479="Credit"),"OK","Check type")))))))</x:f>
      </x:c>
      <x:c r="F479" s="9"/>
    </x:row>
    <x:row r="480" ht="23" customHeight="1">
      <x:c r="A480" s="10"/>
      <x:c r="B480" s="9"/>
      <x:c r="C480" s="9"/>
      <x:c r="D480" s="12"/>
      <x:c r="E480" s="11" t="str">
        <x:f>IF(COUNTA(A480:D480)=0,"",IF(B480="","Missing student ID",IF(COUNTIFS('Students'!$A$10:$A$109,B480)&lt;&gt;1,"Check student ID",IF(NOT(ISNUMBER(A480)),"Missing/invalid date",IF(NOT(ISNUMBER(D480)),"Missing amount",IF(D480&lt;0,"Use positive amount",IF(OR(C480="Charge",C480="Payment",C480="Credit"),"OK","Check type")))))))</x:f>
      </x:c>
      <x:c r="F480" s="9"/>
    </x:row>
    <x:row r="481" ht="23" customHeight="1">
      <x:c r="A481" s="10"/>
      <x:c r="B481" s="9"/>
      <x:c r="C481" s="9"/>
      <x:c r="D481" s="12"/>
      <x:c r="E481" s="11" t="str">
        <x:f>IF(COUNTA(A481:D481)=0,"",IF(B481="","Missing student ID",IF(COUNTIFS('Students'!$A$10:$A$109,B481)&lt;&gt;1,"Check student ID",IF(NOT(ISNUMBER(A481)),"Missing/invalid date",IF(NOT(ISNUMBER(D481)),"Missing amount",IF(D481&lt;0,"Use positive amount",IF(OR(C481="Charge",C481="Payment",C481="Credit"),"OK","Check type")))))))</x:f>
      </x:c>
      <x:c r="F481" s="9"/>
    </x:row>
    <x:row r="482" ht="23" customHeight="1">
      <x:c r="A482" s="10"/>
      <x:c r="B482" s="9"/>
      <x:c r="C482" s="9"/>
      <x:c r="D482" s="12"/>
      <x:c r="E482" s="11" t="str">
        <x:f>IF(COUNTA(A482:D482)=0,"",IF(B482="","Missing student ID",IF(COUNTIFS('Students'!$A$10:$A$109,B482)&lt;&gt;1,"Check student ID",IF(NOT(ISNUMBER(A482)),"Missing/invalid date",IF(NOT(ISNUMBER(D482)),"Missing amount",IF(D482&lt;0,"Use positive amount",IF(OR(C482="Charge",C482="Payment",C482="Credit"),"OK","Check type")))))))</x:f>
      </x:c>
      <x:c r="F482" s="9"/>
    </x:row>
    <x:row r="483" ht="23" customHeight="1">
      <x:c r="A483" s="10"/>
      <x:c r="B483" s="9"/>
      <x:c r="C483" s="9"/>
      <x:c r="D483" s="12"/>
      <x:c r="E483" s="11" t="str">
        <x:f>IF(COUNTA(A483:D483)=0,"",IF(B483="","Missing student ID",IF(COUNTIFS('Students'!$A$10:$A$109,B483)&lt;&gt;1,"Check student ID",IF(NOT(ISNUMBER(A483)),"Missing/invalid date",IF(NOT(ISNUMBER(D483)),"Missing amount",IF(D483&lt;0,"Use positive amount",IF(OR(C483="Charge",C483="Payment",C483="Credit"),"OK","Check type")))))))</x:f>
      </x:c>
      <x:c r="F483" s="9"/>
    </x:row>
    <x:row r="484" ht="23" customHeight="1">
      <x:c r="A484" s="10"/>
      <x:c r="B484" s="9"/>
      <x:c r="C484" s="9"/>
      <x:c r="D484" s="12"/>
      <x:c r="E484" s="11" t="str">
        <x:f>IF(COUNTA(A484:D484)=0,"",IF(B484="","Missing student ID",IF(COUNTIFS('Students'!$A$10:$A$109,B484)&lt;&gt;1,"Check student ID",IF(NOT(ISNUMBER(A484)),"Missing/invalid date",IF(NOT(ISNUMBER(D484)),"Missing amount",IF(D484&lt;0,"Use positive amount",IF(OR(C484="Charge",C484="Payment",C484="Credit"),"OK","Check type")))))))</x:f>
      </x:c>
      <x:c r="F484" s="9"/>
    </x:row>
    <x:row r="485" ht="23" customHeight="1">
      <x:c r="A485" s="10"/>
      <x:c r="B485" s="9"/>
      <x:c r="C485" s="9"/>
      <x:c r="D485" s="12"/>
      <x:c r="E485" s="11" t="str">
        <x:f>IF(COUNTA(A485:D485)=0,"",IF(B485="","Missing student ID",IF(COUNTIFS('Students'!$A$10:$A$109,B485)&lt;&gt;1,"Check student ID",IF(NOT(ISNUMBER(A485)),"Missing/invalid date",IF(NOT(ISNUMBER(D485)),"Missing amount",IF(D485&lt;0,"Use positive amount",IF(OR(C485="Charge",C485="Payment",C485="Credit"),"OK","Check type")))))))</x:f>
      </x:c>
      <x:c r="F485" s="9"/>
    </x:row>
    <x:row r="486" ht="23" customHeight="1">
      <x:c r="A486" s="10"/>
      <x:c r="B486" s="9"/>
      <x:c r="C486" s="9"/>
      <x:c r="D486" s="12"/>
      <x:c r="E486" s="11" t="str">
        <x:f>IF(COUNTA(A486:D486)=0,"",IF(B486="","Missing student ID",IF(COUNTIFS('Students'!$A$10:$A$109,B486)&lt;&gt;1,"Check student ID",IF(NOT(ISNUMBER(A486)),"Missing/invalid date",IF(NOT(ISNUMBER(D486)),"Missing amount",IF(D486&lt;0,"Use positive amount",IF(OR(C486="Charge",C486="Payment",C486="Credit"),"OK","Check type")))))))</x:f>
      </x:c>
      <x:c r="F486" s="9"/>
    </x:row>
    <x:row r="487" ht="23" customHeight="1">
      <x:c r="A487" s="10"/>
      <x:c r="B487" s="9"/>
      <x:c r="C487" s="9"/>
      <x:c r="D487" s="12"/>
      <x:c r="E487" s="11" t="str">
        <x:f>IF(COUNTA(A487:D487)=0,"",IF(B487="","Missing student ID",IF(COUNTIFS('Students'!$A$10:$A$109,B487)&lt;&gt;1,"Check student ID",IF(NOT(ISNUMBER(A487)),"Missing/invalid date",IF(NOT(ISNUMBER(D487)),"Missing amount",IF(D487&lt;0,"Use positive amount",IF(OR(C487="Charge",C487="Payment",C487="Credit"),"OK","Check type")))))))</x:f>
      </x:c>
      <x:c r="F487" s="9"/>
    </x:row>
    <x:row r="488" ht="23" customHeight="1">
      <x:c r="A488" s="10"/>
      <x:c r="B488" s="9"/>
      <x:c r="C488" s="9"/>
      <x:c r="D488" s="12"/>
      <x:c r="E488" s="11" t="str">
        <x:f>IF(COUNTA(A488:D488)=0,"",IF(B488="","Missing student ID",IF(COUNTIFS('Students'!$A$10:$A$109,B488)&lt;&gt;1,"Check student ID",IF(NOT(ISNUMBER(A488)),"Missing/invalid date",IF(NOT(ISNUMBER(D488)),"Missing amount",IF(D488&lt;0,"Use positive amount",IF(OR(C488="Charge",C488="Payment",C488="Credit"),"OK","Check type")))))))</x:f>
      </x:c>
      <x:c r="F488" s="9"/>
    </x:row>
    <x:row r="489" ht="23" customHeight="1">
      <x:c r="A489" s="10"/>
      <x:c r="B489" s="9"/>
      <x:c r="C489" s="9"/>
      <x:c r="D489" s="12"/>
      <x:c r="E489" s="11" t="str">
        <x:f>IF(COUNTA(A489:D489)=0,"",IF(B489="","Missing student ID",IF(COUNTIFS('Students'!$A$10:$A$109,B489)&lt;&gt;1,"Check student ID",IF(NOT(ISNUMBER(A489)),"Missing/invalid date",IF(NOT(ISNUMBER(D489)),"Missing amount",IF(D489&lt;0,"Use positive amount",IF(OR(C489="Charge",C489="Payment",C489="Credit"),"OK","Check type")))))))</x:f>
      </x:c>
      <x:c r="F489" s="9"/>
    </x:row>
    <x:row r="490" ht="23" customHeight="1">
      <x:c r="A490" s="10"/>
      <x:c r="B490" s="9"/>
      <x:c r="C490" s="9"/>
      <x:c r="D490" s="12"/>
      <x:c r="E490" s="11" t="str">
        <x:f>IF(COUNTA(A490:D490)=0,"",IF(B490="","Missing student ID",IF(COUNTIFS('Students'!$A$10:$A$109,B490)&lt;&gt;1,"Check student ID",IF(NOT(ISNUMBER(A490)),"Missing/invalid date",IF(NOT(ISNUMBER(D490)),"Missing amount",IF(D490&lt;0,"Use positive amount",IF(OR(C490="Charge",C490="Payment",C490="Credit"),"OK","Check type")))))))</x:f>
      </x:c>
      <x:c r="F490" s="9"/>
    </x:row>
    <x:row r="491" ht="23" customHeight="1">
      <x:c r="A491" s="10"/>
      <x:c r="B491" s="9"/>
      <x:c r="C491" s="9"/>
      <x:c r="D491" s="12"/>
      <x:c r="E491" s="11" t="str">
        <x:f>IF(COUNTA(A491:D491)=0,"",IF(B491="","Missing student ID",IF(COUNTIFS('Students'!$A$10:$A$109,B491)&lt;&gt;1,"Check student ID",IF(NOT(ISNUMBER(A491)),"Missing/invalid date",IF(NOT(ISNUMBER(D491)),"Missing amount",IF(D491&lt;0,"Use positive amount",IF(OR(C491="Charge",C491="Payment",C491="Credit"),"OK","Check type")))))))</x:f>
      </x:c>
      <x:c r="F491" s="9"/>
    </x:row>
    <x:row r="492" ht="23" customHeight="1">
      <x:c r="A492" s="10"/>
      <x:c r="B492" s="9"/>
      <x:c r="C492" s="9"/>
      <x:c r="D492" s="12"/>
      <x:c r="E492" s="11" t="str">
        <x:f>IF(COUNTA(A492:D492)=0,"",IF(B492="","Missing student ID",IF(COUNTIFS('Students'!$A$10:$A$109,B492)&lt;&gt;1,"Check student ID",IF(NOT(ISNUMBER(A492)),"Missing/invalid date",IF(NOT(ISNUMBER(D492)),"Missing amount",IF(D492&lt;0,"Use positive amount",IF(OR(C492="Charge",C492="Payment",C492="Credit"),"OK","Check type")))))))</x:f>
      </x:c>
      <x:c r="F492" s="9"/>
    </x:row>
    <x:row r="493" ht="23" customHeight="1">
      <x:c r="A493" s="10"/>
      <x:c r="B493" s="9"/>
      <x:c r="C493" s="9"/>
      <x:c r="D493" s="12"/>
      <x:c r="E493" s="11" t="str">
        <x:f>IF(COUNTA(A493:D493)=0,"",IF(B493="","Missing student ID",IF(COUNTIFS('Students'!$A$10:$A$109,B493)&lt;&gt;1,"Check student ID",IF(NOT(ISNUMBER(A493)),"Missing/invalid date",IF(NOT(ISNUMBER(D493)),"Missing amount",IF(D493&lt;0,"Use positive amount",IF(OR(C493="Charge",C493="Payment",C493="Credit"),"OK","Check type")))))))</x:f>
      </x:c>
      <x:c r="F493" s="9"/>
    </x:row>
    <x:row r="494" ht="23" customHeight="1">
      <x:c r="A494" s="10"/>
      <x:c r="B494" s="9"/>
      <x:c r="C494" s="9"/>
      <x:c r="D494" s="12"/>
      <x:c r="E494" s="11" t="str">
        <x:f>IF(COUNTA(A494:D494)=0,"",IF(B494="","Missing student ID",IF(COUNTIFS('Students'!$A$10:$A$109,B494)&lt;&gt;1,"Check student ID",IF(NOT(ISNUMBER(A494)),"Missing/invalid date",IF(NOT(ISNUMBER(D494)),"Missing amount",IF(D494&lt;0,"Use positive amount",IF(OR(C494="Charge",C494="Payment",C494="Credit"),"OK","Check type")))))))</x:f>
      </x:c>
      <x:c r="F494" s="9"/>
    </x:row>
    <x:row r="495" ht="23" customHeight="1">
      <x:c r="A495" s="10"/>
      <x:c r="B495" s="9"/>
      <x:c r="C495" s="9"/>
      <x:c r="D495" s="12"/>
      <x:c r="E495" s="11" t="str">
        <x:f>IF(COUNTA(A495:D495)=0,"",IF(B495="","Missing student ID",IF(COUNTIFS('Students'!$A$10:$A$109,B495)&lt;&gt;1,"Check student ID",IF(NOT(ISNUMBER(A495)),"Missing/invalid date",IF(NOT(ISNUMBER(D495)),"Missing amount",IF(D495&lt;0,"Use positive amount",IF(OR(C495="Charge",C495="Payment",C495="Credit"),"OK","Check type")))))))</x:f>
      </x:c>
      <x:c r="F495" s="9"/>
    </x:row>
    <x:row r="496" ht="23" customHeight="1">
      <x:c r="A496" s="10"/>
      <x:c r="B496" s="9"/>
      <x:c r="C496" s="9"/>
      <x:c r="D496" s="12"/>
      <x:c r="E496" s="11" t="str">
        <x:f>IF(COUNTA(A496:D496)=0,"",IF(B496="","Missing student ID",IF(COUNTIFS('Students'!$A$10:$A$109,B496)&lt;&gt;1,"Check student ID",IF(NOT(ISNUMBER(A496)),"Missing/invalid date",IF(NOT(ISNUMBER(D496)),"Missing amount",IF(D496&lt;0,"Use positive amount",IF(OR(C496="Charge",C496="Payment",C496="Credit"),"OK","Check type")))))))</x:f>
      </x:c>
      <x:c r="F496" s="9"/>
    </x:row>
    <x:row r="497" ht="23" customHeight="1">
      <x:c r="A497" s="10"/>
      <x:c r="B497" s="9"/>
      <x:c r="C497" s="9"/>
      <x:c r="D497" s="12"/>
      <x:c r="E497" s="11" t="str">
        <x:f>IF(COUNTA(A497:D497)=0,"",IF(B497="","Missing student ID",IF(COUNTIFS('Students'!$A$10:$A$109,B497)&lt;&gt;1,"Check student ID",IF(NOT(ISNUMBER(A497)),"Missing/invalid date",IF(NOT(ISNUMBER(D497)),"Missing amount",IF(D497&lt;0,"Use positive amount",IF(OR(C497="Charge",C497="Payment",C497="Credit"),"OK","Check type")))))))</x:f>
      </x:c>
      <x:c r="F497" s="9"/>
    </x:row>
    <x:row r="498" ht="23" customHeight="1">
      <x:c r="A498" s="10"/>
      <x:c r="B498" s="9"/>
      <x:c r="C498" s="9"/>
      <x:c r="D498" s="12"/>
      <x:c r="E498" s="11" t="str">
        <x:f>IF(COUNTA(A498:D498)=0,"",IF(B498="","Missing student ID",IF(COUNTIFS('Students'!$A$10:$A$109,B498)&lt;&gt;1,"Check student ID",IF(NOT(ISNUMBER(A498)),"Missing/invalid date",IF(NOT(ISNUMBER(D498)),"Missing amount",IF(D498&lt;0,"Use positive amount",IF(OR(C498="Charge",C498="Payment",C498="Credit"),"OK","Check type")))))))</x:f>
      </x:c>
      <x:c r="F498" s="9"/>
    </x:row>
    <x:row r="499" ht="23" customHeight="1">
      <x:c r="A499" s="10"/>
      <x:c r="B499" s="9"/>
      <x:c r="C499" s="9"/>
      <x:c r="D499" s="12"/>
      <x:c r="E499" s="11" t="str">
        <x:f>IF(COUNTA(A499:D499)=0,"",IF(B499="","Missing student ID",IF(COUNTIFS('Students'!$A$10:$A$109,B499)&lt;&gt;1,"Check student ID",IF(NOT(ISNUMBER(A499)),"Missing/invalid date",IF(NOT(ISNUMBER(D499)),"Missing amount",IF(D499&lt;0,"Use positive amount",IF(OR(C499="Charge",C499="Payment",C499="Credit"),"OK","Check type")))))))</x:f>
      </x:c>
      <x:c r="F499" s="9"/>
    </x:row>
    <x:row r="500" ht="23" customHeight="1">
      <x:c r="A500" s="10"/>
      <x:c r="B500" s="9"/>
      <x:c r="C500" s="9"/>
      <x:c r="D500" s="12"/>
      <x:c r="E500" s="11" t="str">
        <x:f>IF(COUNTA(A500:D500)=0,"",IF(B500="","Missing student ID",IF(COUNTIFS('Students'!$A$10:$A$109,B500)&lt;&gt;1,"Check student ID",IF(NOT(ISNUMBER(A500)),"Missing/invalid date",IF(NOT(ISNUMBER(D500)),"Missing amount",IF(D500&lt;0,"Use positive amount",IF(OR(C500="Charge",C500="Payment",C500="Credit"),"OK","Check type")))))))</x:f>
      </x:c>
      <x:c r="F500" s="9"/>
    </x:row>
    <x:row r="501" ht="23" customHeight="1">
      <x:c r="A501" s="10"/>
      <x:c r="B501" s="9"/>
      <x:c r="C501" s="9"/>
      <x:c r="D501" s="12"/>
      <x:c r="E501" s="11" t="str">
        <x:f>IF(COUNTA(A501:D501)=0,"",IF(B501="","Missing student ID",IF(COUNTIFS('Students'!$A$10:$A$109,B501)&lt;&gt;1,"Check student ID",IF(NOT(ISNUMBER(A501)),"Missing/invalid date",IF(NOT(ISNUMBER(D501)),"Missing amount",IF(D501&lt;0,"Use positive amount",IF(OR(C501="Charge",C501="Payment",C501="Credit"),"OK","Check type")))))))</x:f>
      </x:c>
      <x:c r="F501" s="9"/>
    </x:row>
    <x:row r="502" ht="23" customHeight="1">
      <x:c r="A502" s="10"/>
      <x:c r="B502" s="9"/>
      <x:c r="C502" s="9"/>
      <x:c r="D502" s="12"/>
      <x:c r="E502" s="11" t="str">
        <x:f>IF(COUNTA(A502:D502)=0,"",IF(B502="","Missing student ID",IF(COUNTIFS('Students'!$A$10:$A$109,B502)&lt;&gt;1,"Check student ID",IF(NOT(ISNUMBER(A502)),"Missing/invalid date",IF(NOT(ISNUMBER(D502)),"Missing amount",IF(D502&lt;0,"Use positive amount",IF(OR(C502="Charge",C502="Payment",C502="Credit"),"OK","Check type")))))))</x:f>
      </x:c>
      <x:c r="F502" s="9"/>
    </x:row>
    <x:row r="503" ht="23" customHeight="1">
      <x:c r="A503" s="10"/>
      <x:c r="B503" s="9"/>
      <x:c r="C503" s="9"/>
      <x:c r="D503" s="12"/>
      <x:c r="E503" s="11" t="str">
        <x:f>IF(COUNTA(A503:D503)=0,"",IF(B503="","Missing student ID",IF(COUNTIFS('Students'!$A$10:$A$109,B503)&lt;&gt;1,"Check student ID",IF(NOT(ISNUMBER(A503)),"Missing/invalid date",IF(NOT(ISNUMBER(D503)),"Missing amount",IF(D503&lt;0,"Use positive amount",IF(OR(C503="Charge",C503="Payment",C503="Credit"),"OK","Check type")))))))</x:f>
      </x:c>
      <x:c r="F503" s="9"/>
    </x:row>
    <x:row r="504" ht="23" customHeight="1">
      <x:c r="A504" s="10"/>
      <x:c r="B504" s="9"/>
      <x:c r="C504" s="9"/>
      <x:c r="D504" s="12"/>
      <x:c r="E504" s="11" t="str">
        <x:f>IF(COUNTA(A504:D504)=0,"",IF(B504="","Missing student ID",IF(COUNTIFS('Students'!$A$10:$A$109,B504)&lt;&gt;1,"Check student ID",IF(NOT(ISNUMBER(A504)),"Missing/invalid date",IF(NOT(ISNUMBER(D504)),"Missing amount",IF(D504&lt;0,"Use positive amount",IF(OR(C504="Charge",C504="Payment",C504="Credit"),"OK","Check type")))))))</x:f>
      </x:c>
      <x:c r="F504" s="9"/>
    </x:row>
    <x:row r="505" ht="23" customHeight="1">
      <x:c r="A505" s="10"/>
      <x:c r="B505" s="9"/>
      <x:c r="C505" s="9"/>
      <x:c r="D505" s="12"/>
      <x:c r="E505" s="11" t="str">
        <x:f>IF(COUNTA(A505:D505)=0,"",IF(B505="","Missing student ID",IF(COUNTIFS('Students'!$A$10:$A$109,B505)&lt;&gt;1,"Check student ID",IF(NOT(ISNUMBER(A505)),"Missing/invalid date",IF(NOT(ISNUMBER(D505)),"Missing amount",IF(D505&lt;0,"Use positive amount",IF(OR(C505="Charge",C505="Payment",C505="Credit"),"OK","Check type")))))))</x:f>
      </x:c>
      <x:c r="F505" s="9"/>
    </x:row>
    <x:row r="506" ht="23" customHeight="1">
      <x:c r="A506" s="10"/>
      <x:c r="B506" s="9"/>
      <x:c r="C506" s="9"/>
      <x:c r="D506" s="12"/>
      <x:c r="E506" s="11" t="str">
        <x:f>IF(COUNTA(A506:D506)=0,"",IF(B506="","Missing student ID",IF(COUNTIFS('Students'!$A$10:$A$109,B506)&lt;&gt;1,"Check student ID",IF(NOT(ISNUMBER(A506)),"Missing/invalid date",IF(NOT(ISNUMBER(D506)),"Missing amount",IF(D506&lt;0,"Use positive amount",IF(OR(C506="Charge",C506="Payment",C506="Credit"),"OK","Check type")))))))</x:f>
      </x:c>
      <x:c r="F506" s="9"/>
    </x:row>
    <x:row r="507" ht="23" customHeight="1">
      <x:c r="A507" s="10"/>
      <x:c r="B507" s="9"/>
      <x:c r="C507" s="9"/>
      <x:c r="D507" s="12"/>
      <x:c r="E507" s="11" t="str">
        <x:f>IF(COUNTA(A507:D507)=0,"",IF(B507="","Missing student ID",IF(COUNTIFS('Students'!$A$10:$A$109,B507)&lt;&gt;1,"Check student ID",IF(NOT(ISNUMBER(A507)),"Missing/invalid date",IF(NOT(ISNUMBER(D507)),"Missing amount",IF(D507&lt;0,"Use positive amount",IF(OR(C507="Charge",C507="Payment",C507="Credit"),"OK","Check type")))))))</x:f>
      </x:c>
      <x:c r="F507" s="9"/>
    </x:row>
    <x:row r="508" ht="23" customHeight="1">
      <x:c r="A508" s="10"/>
      <x:c r="B508" s="9"/>
      <x:c r="C508" s="9"/>
      <x:c r="D508" s="12"/>
      <x:c r="E508" s="11" t="str">
        <x:f>IF(COUNTA(A508:D508)=0,"",IF(B508="","Missing student ID",IF(COUNTIFS('Students'!$A$10:$A$109,B508)&lt;&gt;1,"Check student ID",IF(NOT(ISNUMBER(A508)),"Missing/invalid date",IF(NOT(ISNUMBER(D508)),"Missing amount",IF(D508&lt;0,"Use positive amount",IF(OR(C508="Charge",C508="Payment",C508="Credit"),"OK","Check type")))))))</x:f>
      </x:c>
      <x:c r="F508" s="9"/>
    </x:row>
    <x:row r="509" ht="23" customHeight="1">
      <x:c r="A509" s="10"/>
      <x:c r="B509" s="9"/>
      <x:c r="C509" s="9"/>
      <x:c r="D509" s="12"/>
      <x:c r="E509" s="11" t="str">
        <x:f>IF(COUNTA(A509:D509)=0,"",IF(B509="","Missing student ID",IF(COUNTIFS('Students'!$A$10:$A$109,B509)&lt;&gt;1,"Check student ID",IF(NOT(ISNUMBER(A509)),"Missing/invalid date",IF(NOT(ISNUMBER(D509)),"Missing amount",IF(D509&lt;0,"Use positive amount",IF(OR(C509="Charge",C509="Payment",C509="Credit"),"OK","Check type")))))))</x:f>
      </x:c>
      <x:c r="F509" s="9"/>
    </x:row>
  </x:sheetData>
  <x:conditionalFormatting sqref="E10:E509">
    <x:cfRule type="expression" dxfId="2" priority="1">
      <x:formula>AND(E10&lt;&gt;"",E10&lt;&gt;"OK")</x:formula>
    </x:cfRule>
  </x:conditionalFormatting>
  <x:dataValidations count="2">
    <x:dataValidation type="list" sqref="C10:C509">
      <x:formula1>"Charge,Payment,Credit"</x:formula1>
    </x:dataValidation>
    <x:dataValidation type="list" sqref="B10:B509">
      <x:formula1>'Students'!$A$10:$A$109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cdbc2b0a4153464c"/>
  </x:tableParts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10" hidden="0" customWidth="1"/>
  </x:cols>
  <x:sheetData>
    <x:row r="1" ht="32" customHeight="1">
      <x:c r="A1" s="16"/>
    </x:row>
    <x:row r="2" ht="32" customHeight="1">
      <x:c r="A2" s="17" t="str">
        <x:v>Using the school template</x:v>
      </x:c>
    </x:row>
    <x:row r="3" ht="32" customHeight="1">
      <x:c r="A3" s="16"/>
    </x:row>
    <x:row r="4" ht="32" customHeight="1">
      <x:c r="A4" s="16" t="str">
        <x:v>Use a private copy. Sample names and transactions are fictional; replace the yellow input cells, not the formulas.</x:v>
      </x:c>
    </x:row>
    <x:row r="5" ht="32" customHeight="1">
      <x:c r="A5" s="16" t="str">
        <x:v>Students is the main view. Set the reporting date for fees and the start/end dates for attendance in row 6.</x:v>
      </x:c>
    </x:row>
    <x:row r="6" ht="32" customHeight="1">
      <x:c r="A6" s="16" t="str">
        <x:v>Keep a unique student ID. Inactive students retain history. Add a separate enrolment log for class/year history.</x:v>
      </x:c>
    </x:row>
    <x:row r="7" ht="32" customHeight="1">
      <x:c r="A7" s="16" t="str">
        <x:v>Attendance has one row per student per day. Present and Late count as attended; Absent counts as a session.</x:v>
      </x:c>
    </x:row>
    <x:row r="8" ht="32" customHeight="1">
      <x:c r="A8" s="16" t="str">
        <x:v>Excused is excluded from the attendance rate. No recorded sessions shows a blank rate, not 0%.</x:v>
      </x:c>
    </x:row>
    <x:row r="9" ht="32" customHeight="1">
      <x:c r="A9" s="16" t="str">
        <x:v>Fees has separate Charge, Payment and Credit rows. Enter positive amounts; payments and credits reduce balances.</x:v>
      </x:c>
    </x:row>
    <x:row r="10" ht="32" customHeight="1">
      <x:c r="A10" s="16" t="str">
        <x:v>Balances include dated entries through the reporting date. A negative balance is credit, not an error.</x:v>
      </x:c>
    </x:row>
    <x:row r="11" ht="32" customHeight="1">
      <x:c r="A11" s="16" t="str">
        <x:v>A fee correction needs another transaction. Do not overwrite a payment when a later payment arrives.</x:v>
      </x:c>
    </x:row>
    <x:row r="12" ht="32" customHeight="1">
      <x:c r="A12" s="16" t="str">
        <x:v>Record check flags duplicate IDs, unknown IDs and invalid input. Filter each log to resolve every warning.</x:v>
      </x:c>
    </x:row>
    <x:row r="13" ht="32" customHeight="1">
      <x:c r="A13" s="16" t="str">
        <x:v>Use one currency per workbook. USD is the fictional example; change its label before adding real records.</x:v>
      </x:c>
    </x:row>
    <x:row r="14" ht="32" customHeight="1">
      <x:c r="A14" s="16" t="str">
        <x:v>Capacity: 100 students (rows 10–109), 500 attendance and 500 fee rows (10–509).</x:v>
      </x:c>
    </x:row>
    <x:row r="15" ht="32" customHeight="1">
      <x:c r="A15" s="16" t="str">
        <x:v>To extend, expand the tables, copy formulas/validation and update every referenced bounded range in all sheets.</x:v>
      </x:c>
    </x:row>
    <x:row r="16" ht="32" customHeight="1">
      <x:c r="A16" s="16" t="str">
        <x:v>This file has no parent portal, automated emails, permissions or protected formula cells. Keep backups.</x:v>
      </x:c>
    </x:row>
    <x:row r="17" ht="32" customHeight="1">
      <x:c r="A17" s="16"/>
    </x:row>
    <x:row r="18" ht="32" customHeight="1">
      <x:c r="A18" s="16" t="str">
        <x:v>https://plansmith.io/blog/school-management-system-in-excel</x:v>
      </x:c>
    </x:row>
    <x:row r="19" ht="32" customHeight="1">
      <x:c r="A19" s="16"/>
    </x:row>
    <x:row r="20" ht="32" customHeight="1">
      <x:c r="A20" s="16"/>
    </x:row>
    <x:row r="21" ht="32" customHeight="1">
      <x:c r="A21" s="16"/>
    </x:row>
    <x:row r="22" ht="32" customHeight="1">
      <x:c r="A22" s="16"/>
    </x:row>
    <x:row r="23" ht="32" customHeight="1">
      <x:c r="A23" s="16"/>
    </x:row>
    <x:row r="24" ht="32" customHeight="1">
      <x:c r="A24" s="16"/>
    </x:row>
    <x:row r="25" ht="32" customHeight="1">
      <x:c r="A25" s="16"/>
    </x:row>
    <x:row r="26" ht="32" customHeight="1">
      <x:c r="A26" s="16"/>
    </x:row>
    <x:row r="27" ht="32" customHeight="1">
      <x:c r="A27" s="16"/>
    </x:row>
    <x:row r="28" ht="32" customHeight="1">
      <x:c r="A28" s="16"/>
    </x:row>
    <x:row r="29" ht="32" customHeight="1">
      <x:c r="A29" s="16"/>
    </x:row>
    <x:row r="30" ht="32" customHeight="1">
      <x:c r="A30" s="16"/>
    </x:row>
  </x:sheetData>
  <x:pageMargins left="0.7" right="0.7" top="0.75" bottom="0.75" header="0.3" footer="0.3"/>
</x:worksheet>
</file>